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<sst xmlns="http://schemas.openxmlformats.org/spreadsheetml/2006/main" count="42" uniqueCount="37">
  <si>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 РЕЗУЛТАТИ</t>
  </si>
  <si>
    <t>поени</t>
  </si>
  <si>
    <t>оцена</t>
  </si>
  <si>
    <t>од  испитот и континуирано оценување</t>
  </si>
  <si>
    <t>5 (пет)</t>
  </si>
  <si>
    <r>
      <t xml:space="preserve">по предметот </t>
    </r>
    <r>
      <rPr>
        <b/>
        <sz val="12"/>
        <color indexed="8"/>
        <rFont val="Times New Roman"/>
        <family val="1"/>
      </rPr>
      <t>ФИНАНСИСКИ МЕНАЏМЕНТ</t>
    </r>
  </si>
  <si>
    <t>6 (шест)</t>
  </si>
  <si>
    <t>7 (седум)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</si>
  <si>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</si>
  <si>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</si>
  <si>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</si>
  <si>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</si>
  <si>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</si>
  <si>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</si>
  <si>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</si>
  <si>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</si>
  <si>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</si>
  <si>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</si>
  <si>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</si>
  <si>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</si>
  <si>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</si>
  <si>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</si>
  <si>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</si>
  <si>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8 (осум)</t>
  </si>
  <si>
    <t>9 (девет)</t>
  </si>
  <si>
    <t xml:space="preserve">10 (десет) </t>
  </si>
  <si>
    <t>*</t>
  </si>
  <si>
    <t>Прилеп</t>
  </si>
  <si>
    <t>предметен наставник</t>
  </si>
  <si>
    <t>проф. д-р Гордана Трајкоска</t>
  </si>
  <si>
    <t>20/16</t>
  </si>
  <si>
    <t>Заклучно со реден број 4 (четири).</t>
  </si>
  <si>
    <t>Студентите на кои им е положен испитот, но немаат доволно поени за преодна оценка да достават семинарска работа кај д-р Марија Мидовска Петкоска (marija.midovska@uklo.edu.mk) до 21.09.2020 година.</t>
  </si>
  <si>
    <t>07/16</t>
  </si>
  <si>
    <t>162/15</t>
  </si>
  <si>
    <t>30/16</t>
  </si>
  <si>
    <t>Забелешка: Консултции и увид во тестовите на ден 22.09.2020 (вторник) во 10:30 часот кај предметниот наставник!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</si>
</sst>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textRotation="180" wrapText="1"/>
    </xf>
    <xf numFmtId="0" fontId="39" fillId="33" borderId="10" xfId="0" applyFont="1" applyFill="1" applyBorder="1" applyAlignment="1">
      <alignment horizontal="center" textRotation="180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left"/>
    </xf>
    <xf numFmtId="49" fontId="40" fillId="34" borderId="10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4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4" fontId="4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4.00390625" style="20" customWidth="1"/>
    <col min="2" max="2" width="26.140625" style="3" bestFit="1" customWidth="1"/>
    <col min="3" max="3" width="9.140625" style="21" customWidth="1"/>
    <col min="4" max="5" width="6.421875" style="22" customWidth="1"/>
    <col min="6" max="6" width="9.140625" style="21" customWidth="1"/>
    <col min="7" max="7" width="5.421875" style="21" customWidth="1"/>
    <col min="8" max="8" width="5.421875" style="23" customWidth="1"/>
    <col min="9" max="9" width="5.421875" style="22" customWidth="1"/>
    <col min="10" max="12" width="4.28125" style="3" customWidth="1"/>
    <col min="13" max="13" width="7.57421875" style="3" customWidth="1"/>
    <col min="14" max="14" width="9.140625" style="21" customWidth="1"/>
    <col min="15" max="15" width="15.00390625" style="21" customWidth="1"/>
    <col min="16" max="16384" width="9.140625" style="3" customWidth="1"/>
  </cols>
  <sheetData>
    <row r="1" spans="1:18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  <c r="Q1" s="2" t="s">
        <v>1</v>
      </c>
      <c r="R1" s="2" t="s">
        <v>2</v>
      </c>
    </row>
    <row r="2" spans="1:18" ht="15.75">
      <c r="A2" s="25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"/>
      <c r="Q2" s="1">
        <v>0</v>
      </c>
      <c r="R2" s="1" t="s">
        <v>4</v>
      </c>
    </row>
    <row r="3" spans="1:18" ht="15.75">
      <c r="A3" s="24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"/>
      <c r="Q3" s="1">
        <v>51</v>
      </c>
      <c r="R3" s="1" t="s">
        <v>6</v>
      </c>
    </row>
    <row r="4" spans="1:18" ht="15.75">
      <c r="A4" s="26">
        <v>44083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"/>
      <c r="Q4" s="1">
        <v>61</v>
      </c>
      <c r="R4" s="1" t="s">
        <v>7</v>
      </c>
    </row>
    <row r="5" spans="1:18" ht="79.5">
      <c r="A5" s="4" t="s">
        <v>8</v>
      </c>
      <c r="B5" s="5" t="s">
        <v>9</v>
      </c>
      <c r="C5" s="6" t="s">
        <v>10</v>
      </c>
      <c r="D5" s="7" t="s">
        <v>11</v>
      </c>
      <c r="E5" s="8" t="s">
        <v>12</v>
      </c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7" t="s">
        <v>18</v>
      </c>
      <c r="L5" s="7" t="s">
        <v>19</v>
      </c>
      <c r="M5" s="7" t="s">
        <v>20</v>
      </c>
      <c r="N5" s="5" t="s">
        <v>21</v>
      </c>
      <c r="O5" s="6" t="s">
        <v>22</v>
      </c>
      <c r="P5" s="1"/>
      <c r="Q5" s="1">
        <v>71</v>
      </c>
      <c r="R5" s="1" t="s">
        <v>23</v>
      </c>
    </row>
    <row r="6" spans="1:18" ht="15.75">
      <c r="A6" s="9">
        <v>1</v>
      </c>
      <c r="B6" s="10"/>
      <c r="C6" s="11" t="s">
        <v>30</v>
      </c>
      <c r="D6" s="12">
        <v>70</v>
      </c>
      <c r="E6" s="12">
        <v>41</v>
      </c>
      <c r="F6" s="12">
        <f>(E6+D6)/2</f>
        <v>55.5</v>
      </c>
      <c r="G6" s="12">
        <v>4</v>
      </c>
      <c r="H6" s="12">
        <v>6</v>
      </c>
      <c r="I6" s="12">
        <v>10</v>
      </c>
      <c r="J6" s="12"/>
      <c r="K6" s="12"/>
      <c r="L6" s="12"/>
      <c r="M6" s="12">
        <f>L6+K6+J6+I6+H6+G6</f>
        <v>20</v>
      </c>
      <c r="N6" s="12">
        <f>ROUND(F6+G6+H6+I6+J6+K6+L6,0)</f>
        <v>76</v>
      </c>
      <c r="O6" s="12" t="str">
        <f>VLOOKUP(N6,$Q$2:$R$7,2)</f>
        <v>8 (осум)</v>
      </c>
      <c r="P6" s="1"/>
      <c r="Q6" s="1">
        <v>81</v>
      </c>
      <c r="R6" s="1" t="s">
        <v>24</v>
      </c>
    </row>
    <row r="7" spans="1:18" ht="15.75">
      <c r="A7" s="9">
        <v>2</v>
      </c>
      <c r="B7" s="10"/>
      <c r="C7" s="11" t="s">
        <v>33</v>
      </c>
      <c r="D7" s="12" t="s">
        <v>26</v>
      </c>
      <c r="E7" s="12" t="s">
        <v>26</v>
      </c>
      <c r="F7" s="12">
        <v>47</v>
      </c>
      <c r="G7" s="12"/>
      <c r="H7" s="12"/>
      <c r="I7" s="12"/>
      <c r="J7" s="12"/>
      <c r="K7" s="12"/>
      <c r="L7" s="12"/>
      <c r="M7" s="12">
        <f>L7+K7+J7+I7+H7+G7</f>
        <v>0</v>
      </c>
      <c r="N7" s="12">
        <f>ROUND(F7+G7+H7+I7+J7+K7+L7,0)</f>
        <v>47</v>
      </c>
      <c r="O7" s="12" t="str">
        <f>VLOOKUP(N7,$Q$2:$R$7,2)</f>
        <v>5 (пет)</v>
      </c>
      <c r="P7" s="1"/>
      <c r="Q7" s="1">
        <v>91</v>
      </c>
      <c r="R7" s="1" t="s">
        <v>25</v>
      </c>
    </row>
    <row r="8" spans="1:16" ht="15.75">
      <c r="A8" s="9">
        <v>3</v>
      </c>
      <c r="B8" s="13"/>
      <c r="C8" s="11" t="s">
        <v>34</v>
      </c>
      <c r="D8" s="12" t="s">
        <v>26</v>
      </c>
      <c r="E8" s="12" t="s">
        <v>26</v>
      </c>
      <c r="F8" s="12">
        <v>41</v>
      </c>
      <c r="G8" s="12">
        <v>2</v>
      </c>
      <c r="H8" s="12"/>
      <c r="I8" s="12"/>
      <c r="J8" s="12"/>
      <c r="K8" s="12"/>
      <c r="L8" s="12"/>
      <c r="M8" s="12">
        <f>L8+K8+J8+I8+H8+G8</f>
        <v>2</v>
      </c>
      <c r="N8" s="12">
        <f>ROUND(F8+G8+H8+I8+J8+K8+L8,0)</f>
        <v>43</v>
      </c>
      <c r="O8" s="12" t="str">
        <f>VLOOKUP(N8,$Q$2:$R$7,2)</f>
        <v>5 (пет)</v>
      </c>
      <c r="P8" s="1"/>
    </row>
    <row r="9" spans="1:16" ht="15.75">
      <c r="A9" s="9">
        <v>4</v>
      </c>
      <c r="B9" s="10"/>
      <c r="C9" s="11" t="s">
        <v>35</v>
      </c>
      <c r="D9" s="12" t="s">
        <v>26</v>
      </c>
      <c r="E9" s="12" t="s">
        <v>26</v>
      </c>
      <c r="F9" s="12">
        <v>41</v>
      </c>
      <c r="G9" s="12">
        <v>4</v>
      </c>
      <c r="H9" s="12">
        <v>6</v>
      </c>
      <c r="I9" s="12">
        <v>10</v>
      </c>
      <c r="J9" s="12"/>
      <c r="K9" s="12"/>
      <c r="L9" s="12"/>
      <c r="M9" s="12">
        <f>L9+K9+J9+I9+H9+G9</f>
        <v>20</v>
      </c>
      <c r="N9" s="12">
        <f>ROUND(F9+G9+H9+I9+J9+K9+L9,0)</f>
        <v>61</v>
      </c>
      <c r="O9" s="12" t="str">
        <f>VLOOKUP(N9,$Q$2:$R$7,2)</f>
        <v>7 (седум)</v>
      </c>
      <c r="P9" s="1"/>
    </row>
    <row r="10" spans="1:15" ht="15.75">
      <c r="A10" s="14" t="s">
        <v>31</v>
      </c>
      <c r="B10" s="15"/>
      <c r="C10" s="16"/>
      <c r="D10" s="17"/>
      <c r="E10" s="17"/>
      <c r="F10" s="16"/>
      <c r="G10" s="16"/>
      <c r="H10" s="18"/>
      <c r="I10" s="17"/>
      <c r="J10" s="15"/>
      <c r="K10" s="15"/>
      <c r="L10" s="15"/>
      <c r="M10" s="15"/>
      <c r="N10" s="16"/>
      <c r="O10" s="16"/>
    </row>
    <row r="11" spans="1:15" ht="15.75">
      <c r="A11" s="14" t="s">
        <v>36</v>
      </c>
      <c r="B11" s="15"/>
      <c r="C11" s="16"/>
      <c r="D11" s="17"/>
      <c r="E11" s="17"/>
      <c r="F11" s="16"/>
      <c r="G11" s="16"/>
      <c r="H11" s="18"/>
      <c r="I11" s="17"/>
      <c r="J11" s="15"/>
      <c r="K11" s="15"/>
      <c r="L11" s="15"/>
      <c r="M11" s="15"/>
      <c r="N11" s="16"/>
      <c r="O11" s="16"/>
    </row>
    <row r="12" spans="1:15" ht="15.75">
      <c r="A12" s="27" t="s">
        <v>32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5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.75">
      <c r="A14" s="14"/>
      <c r="B14" s="15"/>
      <c r="C14" s="16"/>
      <c r="D14" s="17"/>
      <c r="E14" s="17"/>
      <c r="F14" s="16"/>
      <c r="G14" s="16"/>
      <c r="H14" s="18"/>
      <c r="I14" s="17"/>
      <c r="J14" s="15"/>
      <c r="K14" s="15"/>
      <c r="L14" s="15"/>
      <c r="M14" s="15"/>
      <c r="N14" s="16"/>
      <c r="O14" s="16"/>
    </row>
    <row r="15" spans="1:15" ht="15.75">
      <c r="A15" s="14"/>
      <c r="B15" s="15" t="s">
        <v>27</v>
      </c>
      <c r="C15" s="16"/>
      <c r="D15" s="17"/>
      <c r="E15" s="17"/>
      <c r="F15" s="16"/>
      <c r="G15" s="16"/>
      <c r="H15" s="18" t="s">
        <v>28</v>
      </c>
      <c r="I15" s="17"/>
      <c r="J15" s="15"/>
      <c r="K15" s="15"/>
      <c r="L15" s="15"/>
      <c r="M15" s="15"/>
      <c r="N15" s="16"/>
      <c r="O15" s="16"/>
    </row>
    <row r="16" spans="1:15" ht="15.75">
      <c r="A16" s="14"/>
      <c r="B16" s="19">
        <v>44090</v>
      </c>
      <c r="C16" s="16"/>
      <c r="D16" s="17"/>
      <c r="E16" s="17"/>
      <c r="F16" s="16"/>
      <c r="G16" s="16"/>
      <c r="H16" s="18" t="s">
        <v>29</v>
      </c>
      <c r="I16" s="17"/>
      <c r="J16" s="15"/>
      <c r="K16" s="15"/>
      <c r="L16" s="15"/>
      <c r="M16" s="15"/>
      <c r="N16" s="16"/>
      <c r="O16" s="16"/>
    </row>
  </sheetData>
  <sheetProtection/>
  <mergeCells count="5">
    <mergeCell ref="A1:O1"/>
    <mergeCell ref="A2:O2"/>
    <mergeCell ref="A3:O3"/>
    <mergeCell ref="A4:O4"/>
    <mergeCell ref="A12:O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2020-07-21T09:47:35Z</dcterms:created>
  <dcterms:modified xsi:type="dcterms:W3CDTF">2020-09-17T09:20:36Z</dcterms:modified>
  <cp:category/>
  <cp:version/>
  <cp:contentType/>
  <cp:contentStatus/>
</cp:coreProperties>
</file>