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континуирано оценување" sheetId="1" r:id="rId1"/>
    <sheet name="список присуство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<sst xmlns="http://schemas.openxmlformats.org/spreadsheetml/2006/main" count="395" uniqueCount="177">
  <si>
    <t>Име и презиме</t>
  </si>
  <si>
    <t>I колоквиум</t>
  </si>
  <si>
    <t>II колоквиум</t>
  </si>
  <si>
    <t>Предмет</t>
  </si>
  <si>
    <t xml:space="preserve">Досие бр. </t>
  </si>
  <si>
    <t>(I+II)/2 просек или завршно оценување</t>
  </si>
  <si>
    <t>Активност</t>
  </si>
  <si>
    <t>Присуство</t>
  </si>
  <si>
    <t xml:space="preserve">Семинарска </t>
  </si>
  <si>
    <t>Домашна задача</t>
  </si>
  <si>
    <t>Проект</t>
  </si>
  <si>
    <t>Други активности</t>
  </si>
  <si>
    <t>Збир</t>
  </si>
  <si>
    <t>Конечна оценка</t>
  </si>
  <si>
    <t>р.б</t>
  </si>
  <si>
    <t>поени</t>
  </si>
  <si>
    <t>Атанасовски Ѓорѓи</t>
  </si>
  <si>
    <t>124/14</t>
  </si>
  <si>
    <t>+</t>
  </si>
  <si>
    <t>Атанасоска Александра</t>
  </si>
  <si>
    <t>49/14</t>
  </si>
  <si>
    <t>Басаровска Христина</t>
  </si>
  <si>
    <t>80/14</t>
  </si>
  <si>
    <t>Башеска Александра</t>
  </si>
  <si>
    <t>148/14</t>
  </si>
  <si>
    <t>Божиновска Евгенија</t>
  </si>
  <si>
    <t>116/14</t>
  </si>
  <si>
    <t>Боцески Александар</t>
  </si>
  <si>
    <t>199/14</t>
  </si>
  <si>
    <t>Бошкоска Марина</t>
  </si>
  <si>
    <t>205/15</t>
  </si>
  <si>
    <t>Бранковска Симона</t>
  </si>
  <si>
    <t>130/14</t>
  </si>
  <si>
    <t>Венова Тамара</t>
  </si>
  <si>
    <t>120/14</t>
  </si>
  <si>
    <t>Гершанова Маргарита</t>
  </si>
  <si>
    <t>29/14</t>
  </si>
  <si>
    <t>Ѓорѓиев Васко</t>
  </si>
  <si>
    <t>55/14</t>
  </si>
  <si>
    <t>Ѓорѓиев Иван</t>
  </si>
  <si>
    <t>54/14</t>
  </si>
  <si>
    <t>Ѓорѓиески Владимир</t>
  </si>
  <si>
    <t>162/14</t>
  </si>
  <si>
    <t>Ѓоргоски Живе</t>
  </si>
  <si>
    <t>43/14</t>
  </si>
  <si>
    <t>Демиран Ислам</t>
  </si>
  <si>
    <t>117/14</t>
  </si>
  <si>
    <t>Деспотоска Емилија</t>
  </si>
  <si>
    <t>46/14</t>
  </si>
  <si>
    <t>Димеска Сара</t>
  </si>
  <si>
    <t>22/14</t>
  </si>
  <si>
    <t>Димеска Стефани</t>
  </si>
  <si>
    <t>25/14</t>
  </si>
  <si>
    <t>Димитрова Десанка</t>
  </si>
  <si>
    <t>110/14</t>
  </si>
  <si>
    <t>Димовска Јасна</t>
  </si>
  <si>
    <t>122/14</t>
  </si>
  <si>
    <t>Димоска Лина</t>
  </si>
  <si>
    <t>31/14</t>
  </si>
  <si>
    <t>Димоски Кире</t>
  </si>
  <si>
    <t>160/14</t>
  </si>
  <si>
    <t>Ефтинџиоски Гоце</t>
  </si>
  <si>
    <t>35/14</t>
  </si>
  <si>
    <t>Зисовска Милица</t>
  </si>
  <si>
    <t>10/14</t>
  </si>
  <si>
    <t>137/14</t>
  </si>
  <si>
    <t>Игеска Елена</t>
  </si>
  <si>
    <t>149/14</t>
  </si>
  <si>
    <t>Јанкуловска Ана</t>
  </si>
  <si>
    <t>62/14</t>
  </si>
  <si>
    <t>Јанческа Наталија</t>
  </si>
  <si>
    <t>27/14</t>
  </si>
  <si>
    <t>Јовановска Викторија</t>
  </si>
  <si>
    <t>58/14</t>
  </si>
  <si>
    <t>Јованоска Емилија</t>
  </si>
  <si>
    <t>118/14</t>
  </si>
  <si>
    <t>Капурановски Ѓорѓи</t>
  </si>
  <si>
    <t>126/14</t>
  </si>
  <si>
    <t>Кукунешоска Ружица</t>
  </si>
  <si>
    <t>113/14</t>
  </si>
  <si>
    <t>Мариноска Каролина</t>
  </si>
  <si>
    <t>139/14</t>
  </si>
  <si>
    <t>Марков Даниел</t>
  </si>
  <si>
    <t>57/14</t>
  </si>
  <si>
    <t>Милошеска Стефани</t>
  </si>
  <si>
    <t>41/14</t>
  </si>
  <si>
    <t>Мојсоска Сандра</t>
  </si>
  <si>
    <t>112/14</t>
  </si>
  <si>
    <t>Мурџеска Симона</t>
  </si>
  <si>
    <t>114/14</t>
  </si>
  <si>
    <t>Николовска Марија</t>
  </si>
  <si>
    <t>161/14</t>
  </si>
  <si>
    <t>Омерова Ајрета</t>
  </si>
  <si>
    <t>48/14</t>
  </si>
  <si>
    <t>Пупуновска Кристина</t>
  </si>
  <si>
    <t>128/14</t>
  </si>
  <si>
    <t>Славеска Ивана</t>
  </si>
  <si>
    <t>50/14</t>
  </si>
  <si>
    <t>Спасевски Кристијан</t>
  </si>
  <si>
    <t>07/14</t>
  </si>
  <si>
    <t>Станковски Дејан</t>
  </si>
  <si>
    <t>36/14</t>
  </si>
  <si>
    <t>Станкоска Марија</t>
  </si>
  <si>
    <t>131/14</t>
  </si>
  <si>
    <t>Талевски Петар</t>
  </si>
  <si>
    <t>42/14</t>
  </si>
  <si>
    <t>Танева Слободанка</t>
  </si>
  <si>
    <t>123/14</t>
  </si>
  <si>
    <t>Ташкоска Марија</t>
  </si>
  <si>
    <t>133/14</t>
  </si>
  <si>
    <t>Тошеска Сара</t>
  </si>
  <si>
    <t>32/14</t>
  </si>
  <si>
    <t>Трајаноска Христина</t>
  </si>
  <si>
    <t>26/14</t>
  </si>
  <si>
    <t>Трајкоска Јасмина</t>
  </si>
  <si>
    <t>135/14</t>
  </si>
  <si>
    <t>Трповска Марија</t>
  </si>
  <si>
    <t>28/14</t>
  </si>
  <si>
    <t>Цветковска Ангела</t>
  </si>
  <si>
    <t>143/14</t>
  </si>
  <si>
    <t>Цветкоски Стефан</t>
  </si>
  <si>
    <t>47/14</t>
  </si>
  <si>
    <t>Чичаковски Димитар</t>
  </si>
  <si>
    <t>51/14</t>
  </si>
  <si>
    <t>Чороловски Петар</t>
  </si>
  <si>
    <t>34/14</t>
  </si>
  <si>
    <t>Шулеска Ирена</t>
  </si>
  <si>
    <t>21/14</t>
  </si>
  <si>
    <t>Јанкоски Мартин</t>
  </si>
  <si>
    <t>203/14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</si>
  <si>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</si>
  <si>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</si>
  <si>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</si>
  <si>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</si>
  <si>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</si>
  <si>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</si>
  <si>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</si>
  <si>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Вкупно</t>
  </si>
  <si>
    <t>Домашна 1</t>
  </si>
  <si>
    <t>Домашна 2</t>
  </si>
  <si>
    <t>01/14</t>
  </si>
  <si>
    <t>74/14</t>
  </si>
  <si>
    <t>75/14</t>
  </si>
  <si>
    <t>71/14</t>
  </si>
  <si>
    <t>73/14</t>
  </si>
  <si>
    <t>76/14</t>
  </si>
  <si>
    <t>78/14</t>
  </si>
  <si>
    <t>132/14</t>
  </si>
  <si>
    <t>Николоска Силвија</t>
  </si>
  <si>
    <t>Кузески Александар</t>
  </si>
  <si>
    <t>Ѓорѓиевска Христина</t>
  </si>
  <si>
    <t>Дамчевски Александар</t>
  </si>
  <si>
    <t>Треневски Александар</t>
  </si>
  <si>
    <t>Трповска Зорица</t>
  </si>
  <si>
    <t>Зуламовски Александар</t>
  </si>
  <si>
    <t>Деспотовска Наталија</t>
  </si>
  <si>
    <t>Делева Розана</t>
  </si>
  <si>
    <t>-</t>
  </si>
  <si>
    <t>СПИСОК НА СТУДЕНТИ КОИ ПОСЕТУВААТ НАСТАВА И ВЕЖБИ ПО ПРЕДМЕТОТ</t>
  </si>
  <si>
    <t>ИНВЕСТИЦИСКИ МЕНАЏМЕНТ</t>
  </si>
  <si>
    <t xml:space="preserve">  Вторник од 12:15 до 16:15 </t>
  </si>
  <si>
    <t>академска 2017/2018</t>
  </si>
  <si>
    <t>реден број</t>
  </si>
  <si>
    <t xml:space="preserve">Досие </t>
  </si>
  <si>
    <t>I поп. Кол.</t>
  </si>
  <si>
    <t>д-р Мирослав Гвероски</t>
  </si>
  <si>
    <t>Предметен наставник</t>
  </si>
  <si>
    <t>Прелиминарни Резултати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</si>
  <si>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indexed="8"/>
        <rFont val="Calibri"/>
        <family val="2"/>
      </rPr>
      <t xml:space="preserve">ИНВЕСТИЦИСКИ МЕНАЏМЕНТ     </t>
    </r>
    <r>
      <rPr>
        <sz val="13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одржан на ден 06.09.2019 година</t>
    </r>
  </si>
  <si>
    <t>170/16</t>
  </si>
  <si>
    <t>200/13</t>
  </si>
  <si>
    <t>63/15</t>
  </si>
  <si>
    <t>77/15</t>
  </si>
  <si>
    <t>45/15</t>
  </si>
  <si>
    <t>163/14</t>
  </si>
  <si>
    <t xml:space="preserve"> Прилеп 18.09.2019 год</t>
  </si>
  <si>
    <t>Заклучно со реден број 6 (шест) консултации 20 09 2019 во 10 и 30 часот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</si>
</sst>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F]dddd\,\ dd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0.5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180" wrapText="1"/>
    </xf>
    <xf numFmtId="0" fontId="5" fillId="0" borderId="10" xfId="0" applyFont="1" applyFill="1" applyBorder="1" applyAlignment="1">
      <alignment horizontal="center" vertical="center" textRotation="180"/>
    </xf>
    <xf numFmtId="0" fontId="5" fillId="33" borderId="10" xfId="0" applyFont="1" applyFill="1" applyBorder="1" applyAlignment="1">
      <alignment horizontal="center" vertical="center" textRotation="180" wrapText="1"/>
    </xf>
    <xf numFmtId="0" fontId="5" fillId="34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4" fontId="5" fillId="35" borderId="10" xfId="0" applyNumberFormat="1" applyFont="1" applyFill="1" applyBorder="1" applyAlignment="1">
      <alignment horizontal="center" vertical="center" textRotation="180" wrapText="1"/>
    </xf>
    <xf numFmtId="14" fontId="5" fillId="19" borderId="10" xfId="0" applyNumberFormat="1" applyFont="1" applyFill="1" applyBorder="1" applyAlignment="1">
      <alignment horizontal="center" vertical="center" textRotation="180" wrapText="1"/>
    </xf>
    <xf numFmtId="14" fontId="5" fillId="17" borderId="10" xfId="0" applyNumberFormat="1" applyFont="1" applyFill="1" applyBorder="1" applyAlignment="1">
      <alignment horizontal="center" vertical="center" textRotation="180" wrapText="1"/>
    </xf>
    <xf numFmtId="14" fontId="5" fillId="16" borderId="10" xfId="0" applyNumberFormat="1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 vertical="center" textRotation="180" wrapText="1"/>
    </xf>
    <xf numFmtId="0" fontId="4" fillId="37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left"/>
    </xf>
    <xf numFmtId="14" fontId="5" fillId="9" borderId="10" xfId="0" applyNumberFormat="1" applyFont="1" applyFill="1" applyBorder="1" applyAlignment="1">
      <alignment horizontal="center" vertical="center" textRotation="180" wrapText="1"/>
    </xf>
    <xf numFmtId="0" fontId="54" fillId="19" borderId="10" xfId="0" applyFont="1" applyFill="1" applyBorder="1" applyAlignment="1">
      <alignment horizontal="center"/>
    </xf>
    <xf numFmtId="0" fontId="5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left" vertical="top" wrapText="1"/>
    </xf>
    <xf numFmtId="0" fontId="4" fillId="40" borderId="10" xfId="0" applyFont="1" applyFill="1" applyBorder="1" applyAlignment="1">
      <alignment horizontal="center"/>
    </xf>
    <xf numFmtId="0" fontId="53" fillId="39" borderId="0" xfId="0" applyFont="1" applyFill="1" applyAlignment="1">
      <alignment/>
    </xf>
    <xf numFmtId="0" fontId="0" fillId="39" borderId="0" xfId="0" applyFill="1" applyAlignment="1">
      <alignment/>
    </xf>
    <xf numFmtId="0" fontId="4" fillId="39" borderId="10" xfId="0" applyFont="1" applyFill="1" applyBorder="1" applyAlignment="1">
      <alignment/>
    </xf>
    <xf numFmtId="0" fontId="54" fillId="39" borderId="10" xfId="0" applyFont="1" applyFill="1" applyBorder="1" applyAlignment="1">
      <alignment horizontal="center"/>
    </xf>
    <xf numFmtId="14" fontId="5" fillId="38" borderId="10" xfId="0" applyNumberFormat="1" applyFont="1" applyFill="1" applyBorder="1" applyAlignment="1">
      <alignment horizontal="center" vertical="center" textRotation="180" wrapText="1"/>
    </xf>
    <xf numFmtId="0" fontId="0" fillId="41" borderId="0" xfId="0" applyFill="1" applyAlignment="1">
      <alignment/>
    </xf>
    <xf numFmtId="14" fontId="5" fillId="41" borderId="10" xfId="0" applyNumberFormat="1" applyFont="1" applyFill="1" applyBorder="1" applyAlignment="1">
      <alignment horizontal="center" vertical="center" textRotation="180" wrapText="1"/>
    </xf>
    <xf numFmtId="0" fontId="4" fillId="41" borderId="10" xfId="0" applyFont="1" applyFill="1" applyBorder="1" applyAlignment="1">
      <alignment horizontal="center"/>
    </xf>
    <xf numFmtId="0" fontId="54" fillId="41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14" fontId="5" fillId="40" borderId="10" xfId="0" applyNumberFormat="1" applyFont="1" applyFill="1" applyBorder="1" applyAlignment="1">
      <alignment horizontal="center" vertical="center" textRotation="180" wrapText="1"/>
    </xf>
    <xf numFmtId="0" fontId="54" fillId="40" borderId="1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0" fillId="42" borderId="0" xfId="0" applyFill="1" applyAlignment="1">
      <alignment/>
    </xf>
    <xf numFmtId="14" fontId="5" fillId="42" borderId="10" xfId="0" applyNumberFormat="1" applyFont="1" applyFill="1" applyBorder="1" applyAlignment="1">
      <alignment horizontal="center" vertical="center" textRotation="180" wrapText="1"/>
    </xf>
    <xf numFmtId="0" fontId="4" fillId="42" borderId="10" xfId="0" applyFont="1" applyFill="1" applyBorder="1" applyAlignment="1">
      <alignment horizontal="center"/>
    </xf>
    <xf numFmtId="0" fontId="54" fillId="42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14" fontId="5" fillId="37" borderId="10" xfId="0" applyNumberFormat="1" applyFont="1" applyFill="1" applyBorder="1" applyAlignment="1">
      <alignment horizontal="center" vertical="center" textRotation="180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textRotation="180" wrapText="1"/>
    </xf>
    <xf numFmtId="0" fontId="0" fillId="16" borderId="0" xfId="0" applyFill="1" applyAlignment="1">
      <alignment/>
    </xf>
    <xf numFmtId="0" fontId="0" fillId="15" borderId="0" xfId="0" applyFill="1" applyAlignment="1">
      <alignment/>
    </xf>
    <xf numFmtId="14" fontId="5" fillId="15" borderId="10" xfId="0" applyNumberFormat="1" applyFont="1" applyFill="1" applyBorder="1" applyAlignment="1">
      <alignment horizontal="center" vertical="center" textRotation="180" wrapText="1"/>
    </xf>
    <xf numFmtId="0" fontId="4" fillId="15" borderId="10" xfId="0" applyFont="1" applyFill="1" applyBorder="1" applyAlignment="1">
      <alignment horizontal="center"/>
    </xf>
    <xf numFmtId="0" fontId="0" fillId="11" borderId="0" xfId="0" applyFill="1" applyAlignment="1">
      <alignment/>
    </xf>
    <xf numFmtId="14" fontId="5" fillId="11" borderId="10" xfId="0" applyNumberFormat="1" applyFont="1" applyFill="1" applyBorder="1" applyAlignment="1">
      <alignment horizontal="center" vertical="center" textRotation="180" wrapText="1"/>
    </xf>
    <xf numFmtId="0" fontId="4" fillId="11" borderId="1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54" fillId="15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4" fillId="11" borderId="10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Border="1" applyAlignment="1" quotePrefix="1">
      <alignment horizontal="center"/>
    </xf>
    <xf numFmtId="0" fontId="4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7" fillId="0" borderId="11" xfId="0" applyFont="1" applyFill="1" applyBorder="1" applyAlignment="1">
      <alignment vertical="top"/>
    </xf>
    <xf numFmtId="0" fontId="55" fillId="39" borderId="10" xfId="0" applyFont="1" applyFill="1" applyBorder="1" applyAlignment="1">
      <alignment vertical="top" wrapText="1"/>
    </xf>
    <xf numFmtId="49" fontId="55" fillId="39" borderId="10" xfId="0" applyNumberFormat="1" applyFont="1" applyFill="1" applyBorder="1" applyAlignment="1">
      <alignment vertical="top" wrapText="1"/>
    </xf>
    <xf numFmtId="0" fontId="7" fillId="39" borderId="12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9" borderId="11" xfId="0" applyFont="1" applyFill="1" applyBorder="1" applyAlignment="1">
      <alignment/>
    </xf>
    <xf numFmtId="0" fontId="55" fillId="39" borderId="10" xfId="0" applyFont="1" applyFill="1" applyBorder="1" applyAlignment="1">
      <alignment/>
    </xf>
    <xf numFmtId="49" fontId="55" fillId="39" borderId="10" xfId="0" applyNumberFormat="1" applyFont="1" applyFill="1" applyBorder="1" applyAlignment="1">
      <alignment/>
    </xf>
    <xf numFmtId="0" fontId="7" fillId="39" borderId="12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49" fontId="55" fillId="0" borderId="10" xfId="0" applyNumberFormat="1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56" fillId="39" borderId="10" xfId="0" applyFont="1" applyFill="1" applyBorder="1" applyAlignment="1">
      <alignment horizontal="center"/>
    </xf>
    <xf numFmtId="0" fontId="55" fillId="39" borderId="10" xfId="0" applyFont="1" applyFill="1" applyBorder="1" applyAlignment="1">
      <alignment horizontal="center"/>
    </xf>
    <xf numFmtId="0" fontId="7" fillId="39" borderId="10" xfId="0" applyFont="1" applyFill="1" applyBorder="1" applyAlignment="1" quotePrefix="1">
      <alignment horizontal="center"/>
    </xf>
    <xf numFmtId="0" fontId="30" fillId="39" borderId="12" xfId="0" applyFont="1" applyFill="1" applyBorder="1" applyAlignment="1">
      <alignment/>
    </xf>
    <xf numFmtId="0" fontId="30" fillId="39" borderId="10" xfId="0" applyFont="1" applyFill="1" applyBorder="1" applyAlignment="1">
      <alignment/>
    </xf>
    <xf numFmtId="0" fontId="31" fillId="39" borderId="10" xfId="0" applyFont="1" applyFill="1" applyBorder="1" applyAlignment="1">
      <alignment horizontal="center"/>
    </xf>
    <xf numFmtId="0" fontId="57" fillId="39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49" fontId="7" fillId="39" borderId="10" xfId="0" applyNumberFormat="1" applyFont="1" applyFill="1" applyBorder="1" applyAlignment="1">
      <alignment horizontal="left"/>
    </xf>
    <xf numFmtId="0" fontId="7" fillId="39" borderId="10" xfId="0" applyFont="1" applyFill="1" applyBorder="1" applyAlignment="1">
      <alignment vertical="top" wrapText="1"/>
    </xf>
    <xf numFmtId="49" fontId="7" fillId="39" borderId="10" xfId="0" applyNumberFormat="1" applyFont="1" applyFill="1" applyBorder="1" applyAlignment="1">
      <alignment horizontal="left" vertical="top" wrapText="1"/>
    </xf>
    <xf numFmtId="0" fontId="7" fillId="39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180"/>
    </xf>
    <xf numFmtId="0" fontId="8" fillId="34" borderId="10" xfId="0" applyFont="1" applyFill="1" applyBorder="1" applyAlignment="1">
      <alignment horizontal="center" vertical="center" textRotation="180" wrapText="1"/>
    </xf>
    <xf numFmtId="14" fontId="8" fillId="34" borderId="10" xfId="0" applyNumberFormat="1" applyFont="1" applyFill="1" applyBorder="1" applyAlignment="1">
      <alignment horizontal="center" vertical="center" textRotation="180" wrapText="1"/>
    </xf>
    <xf numFmtId="0" fontId="58" fillId="34" borderId="10" xfId="0" applyFont="1" applyFill="1" applyBorder="1" applyAlignment="1">
      <alignment horizontal="center" vertical="center" textRotation="180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54" fillId="9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16" borderId="10" xfId="0" applyFont="1" applyFill="1" applyBorder="1" applyAlignment="1">
      <alignment horizontal="center"/>
    </xf>
    <xf numFmtId="0" fontId="54" fillId="17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9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54" fillId="37" borderId="0" xfId="0" applyFont="1" applyFill="1" applyBorder="1" applyAlignment="1">
      <alignment horizontal="center"/>
    </xf>
    <xf numFmtId="0" fontId="54" fillId="9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16" borderId="0" xfId="0" applyFont="1" applyFill="1" applyBorder="1" applyAlignment="1">
      <alignment horizontal="center"/>
    </xf>
    <xf numFmtId="0" fontId="54" fillId="17" borderId="0" xfId="0" applyFont="1" applyFill="1" applyBorder="1" applyAlignment="1">
      <alignment horizontal="center"/>
    </xf>
    <xf numFmtId="0" fontId="54" fillId="19" borderId="0" xfId="0" applyFont="1" applyFill="1" applyBorder="1" applyAlignment="1">
      <alignment horizontal="center"/>
    </xf>
    <xf numFmtId="0" fontId="54" fillId="38" borderId="0" xfId="0" applyFont="1" applyFill="1" applyBorder="1" applyAlignment="1">
      <alignment horizontal="center"/>
    </xf>
    <xf numFmtId="0" fontId="54" fillId="15" borderId="0" xfId="0" applyFont="1" applyFill="1" applyBorder="1" applyAlignment="1">
      <alignment horizontal="center"/>
    </xf>
    <xf numFmtId="0" fontId="54" fillId="41" borderId="0" xfId="0" applyFont="1" applyFill="1" applyBorder="1" applyAlignment="1">
      <alignment horizontal="center"/>
    </xf>
    <xf numFmtId="0" fontId="54" fillId="40" borderId="0" xfId="0" applyFont="1" applyFill="1" applyBorder="1" applyAlignment="1">
      <alignment horizontal="center"/>
    </xf>
    <xf numFmtId="0" fontId="54" fillId="11" borderId="0" xfId="0" applyFont="1" applyFill="1" applyBorder="1" applyAlignment="1">
      <alignment horizontal="center"/>
    </xf>
    <xf numFmtId="0" fontId="54" fillId="4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54" fillId="0" borderId="10" xfId="0" applyNumberFormat="1" applyFont="1" applyBorder="1" applyAlignment="1">
      <alignment vertical="top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54" fillId="0" borderId="13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PageLayoutView="0" workbookViewId="0" topLeftCell="A4">
      <selection activeCell="B10" sqref="B10:B15"/>
    </sheetView>
  </sheetViews>
  <sheetFormatPr defaultColWidth="9.140625" defaultRowHeight="15"/>
  <cols>
    <col min="1" max="1" width="4.28125" style="0" customWidth="1"/>
    <col min="2" max="2" width="25.421875" style="0" customWidth="1"/>
    <col min="3" max="3" width="7.28125" style="0" bestFit="1" customWidth="1"/>
    <col min="4" max="4" width="4.57421875" style="0" customWidth="1"/>
    <col min="5" max="5" width="4.421875" style="0" hidden="1" customWidth="1"/>
    <col min="6" max="6" width="4.7109375" style="0" customWidth="1"/>
    <col min="7" max="7" width="8.421875" style="0" customWidth="1"/>
    <col min="8" max="8" width="0.71875" style="48" hidden="1" customWidth="1"/>
    <col min="9" max="9" width="3.8515625" style="53" hidden="1" customWidth="1"/>
    <col min="10" max="10" width="3.8515625" style="46" hidden="1" customWidth="1"/>
    <col min="11" max="11" width="3.8515625" style="55" hidden="1" customWidth="1"/>
    <col min="12" max="12" width="3.8515625" style="57" hidden="1" customWidth="1"/>
    <col min="13" max="13" width="3.8515625" style="64" hidden="1" customWidth="1"/>
    <col min="14" max="14" width="3.8515625" style="68" hidden="1" customWidth="1"/>
    <col min="15" max="15" width="3.8515625" style="47" hidden="1" customWidth="1"/>
    <col min="16" max="16" width="3.8515625" style="58" hidden="1" customWidth="1"/>
    <col min="17" max="17" width="3.8515625" style="39" hidden="1" customWidth="1"/>
    <col min="18" max="18" width="3.8515625" style="43" hidden="1" customWidth="1"/>
    <col min="19" max="19" width="3.8515625" style="61" hidden="1" customWidth="1"/>
    <col min="20" max="20" width="3.8515625" style="49" hidden="1" customWidth="1"/>
    <col min="21" max="21" width="5.00390625" style="0" customWidth="1"/>
    <col min="22" max="22" width="5.8515625" style="0" hidden="1" customWidth="1"/>
    <col min="23" max="23" width="4.421875" style="0" customWidth="1"/>
    <col min="24" max="24" width="4.7109375" style="0" customWidth="1"/>
    <col min="25" max="26" width="3.8515625" style="0" hidden="1" customWidth="1"/>
    <col min="27" max="27" width="4.7109375" style="0" customWidth="1"/>
    <col min="28" max="29" width="4.57421875" style="0" customWidth="1"/>
    <col min="30" max="30" width="5.57421875" style="0" customWidth="1"/>
    <col min="31" max="31" width="8.140625" style="0" customWidth="1"/>
    <col min="32" max="32" width="10.57421875" style="0" customWidth="1"/>
  </cols>
  <sheetData>
    <row r="1" spans="1:35" ht="17.25">
      <c r="A1" s="137" t="s">
        <v>167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H1" s="11" t="s">
        <v>15</v>
      </c>
      <c r="AI1" s="11" t="s">
        <v>130</v>
      </c>
    </row>
    <row r="2" spans="34:35" ht="15">
      <c r="AH2" s="12">
        <v>0</v>
      </c>
      <c r="AI2" s="12" t="s">
        <v>131</v>
      </c>
    </row>
    <row r="3" spans="1:35" ht="15" customHeight="1">
      <c r="A3" s="138" t="s">
        <v>168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H3" s="12">
        <v>51</v>
      </c>
      <c r="AI3" s="12" t="s">
        <v>132</v>
      </c>
    </row>
    <row r="4" spans="1:35" ht="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H4" s="12">
        <v>61</v>
      </c>
      <c r="AI4" s="12" t="s">
        <v>133</v>
      </c>
    </row>
    <row r="5" spans="1:35" ht="1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H5" s="12">
        <v>71</v>
      </c>
      <c r="AI5" s="12" t="s">
        <v>134</v>
      </c>
    </row>
    <row r="6" spans="1:35" ht="1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H6" s="12">
        <v>81</v>
      </c>
      <c r="AI6" s="12" t="s">
        <v>135</v>
      </c>
    </row>
    <row r="7" spans="34:35" ht="15">
      <c r="AH7" s="12">
        <v>91</v>
      </c>
      <c r="AI7" s="12" t="s">
        <v>136</v>
      </c>
    </row>
    <row r="8" spans="1:32" ht="116.25" customHeight="1">
      <c r="A8" s="1">
        <f>A8:D13</f>
        <v>0</v>
      </c>
      <c r="B8" s="2" t="s">
        <v>3</v>
      </c>
      <c r="C8" s="3" t="s">
        <v>4</v>
      </c>
      <c r="D8" s="4" t="s">
        <v>1</v>
      </c>
      <c r="E8" s="4" t="s">
        <v>164</v>
      </c>
      <c r="F8" s="5" t="s">
        <v>2</v>
      </c>
      <c r="G8" s="4" t="s">
        <v>5</v>
      </c>
      <c r="H8" s="13">
        <v>42997</v>
      </c>
      <c r="I8" s="54">
        <v>43004</v>
      </c>
      <c r="J8" s="26">
        <v>43011</v>
      </c>
      <c r="K8" s="56">
        <v>43018</v>
      </c>
      <c r="L8" s="16">
        <v>43025</v>
      </c>
      <c r="M8" s="15">
        <v>43032</v>
      </c>
      <c r="N8" s="14">
        <v>43039</v>
      </c>
      <c r="O8" s="38">
        <v>43053</v>
      </c>
      <c r="P8" s="59">
        <v>43060</v>
      </c>
      <c r="Q8" s="40">
        <v>43067</v>
      </c>
      <c r="R8" s="44">
        <v>43074</v>
      </c>
      <c r="S8" s="62">
        <v>43081</v>
      </c>
      <c r="T8" s="50">
        <v>43088</v>
      </c>
      <c r="U8" s="5" t="s">
        <v>7</v>
      </c>
      <c r="V8" s="6" t="s">
        <v>6</v>
      </c>
      <c r="W8" s="5" t="s">
        <v>6</v>
      </c>
      <c r="X8" s="5" t="s">
        <v>8</v>
      </c>
      <c r="Y8" s="7" t="s">
        <v>138</v>
      </c>
      <c r="Z8" s="17" t="s">
        <v>139</v>
      </c>
      <c r="AA8" s="5" t="s">
        <v>9</v>
      </c>
      <c r="AB8" s="4" t="s">
        <v>10</v>
      </c>
      <c r="AC8" s="4" t="s">
        <v>11</v>
      </c>
      <c r="AD8" s="2" t="s">
        <v>12</v>
      </c>
      <c r="AE8" s="2" t="s">
        <v>137</v>
      </c>
      <c r="AF8" s="3" t="s">
        <v>13</v>
      </c>
    </row>
    <row r="9" spans="1:32" ht="15.75">
      <c r="A9" s="1" t="s">
        <v>14</v>
      </c>
      <c r="B9" s="1" t="s">
        <v>0</v>
      </c>
      <c r="C9" s="1"/>
      <c r="D9" s="1" t="s">
        <v>15</v>
      </c>
      <c r="E9" s="1"/>
      <c r="F9" s="1" t="s">
        <v>15</v>
      </c>
      <c r="G9" s="1" t="s">
        <v>15</v>
      </c>
      <c r="H9" s="19"/>
      <c r="I9" s="18"/>
      <c r="J9" s="66"/>
      <c r="K9" s="8"/>
      <c r="L9" s="22"/>
      <c r="M9" s="21"/>
      <c r="N9" s="20"/>
      <c r="O9" s="23"/>
      <c r="P9" s="60"/>
      <c r="Q9" s="41"/>
      <c r="R9" s="33"/>
      <c r="S9" s="63"/>
      <c r="T9" s="51"/>
      <c r="U9" s="1" t="s">
        <v>15</v>
      </c>
      <c r="V9" s="8"/>
      <c r="W9" s="1" t="s">
        <v>15</v>
      </c>
      <c r="X9" s="1" t="s">
        <v>15</v>
      </c>
      <c r="Y9" s="9"/>
      <c r="Z9" s="24"/>
      <c r="AA9" s="1" t="s">
        <v>15</v>
      </c>
      <c r="AB9" s="1" t="s">
        <v>15</v>
      </c>
      <c r="AC9" s="1" t="s">
        <v>15</v>
      </c>
      <c r="AD9" s="1" t="s">
        <v>15</v>
      </c>
      <c r="AE9" s="1" t="s">
        <v>15</v>
      </c>
      <c r="AF9" s="1"/>
    </row>
    <row r="10" spans="1:33" s="35" customFormat="1" ht="16.5" customHeight="1">
      <c r="A10" s="115">
        <v>1</v>
      </c>
      <c r="B10" s="106"/>
      <c r="C10" s="106" t="s">
        <v>169</v>
      </c>
      <c r="D10" s="108">
        <v>41</v>
      </c>
      <c r="E10" s="107">
        <v>0</v>
      </c>
      <c r="F10" s="108">
        <v>65</v>
      </c>
      <c r="G10" s="108">
        <v>53</v>
      </c>
      <c r="H10" s="109"/>
      <c r="I10" s="110"/>
      <c r="J10" s="111"/>
      <c r="K10" s="112"/>
      <c r="L10" s="113"/>
      <c r="M10" s="114"/>
      <c r="N10" s="27"/>
      <c r="O10" s="28"/>
      <c r="P10" s="65"/>
      <c r="Q10" s="42"/>
      <c r="R10" s="45"/>
      <c r="S10" s="67"/>
      <c r="T10" s="52"/>
      <c r="U10" s="116"/>
      <c r="V10" s="116"/>
      <c r="W10" s="116"/>
      <c r="X10" s="116"/>
      <c r="Y10" s="116"/>
      <c r="Z10" s="116"/>
      <c r="AA10" s="116"/>
      <c r="AB10" s="116"/>
      <c r="AC10" s="116"/>
      <c r="AD10" s="116">
        <f aca="true" t="shared" si="0" ref="AD10:AD15">SUM(U10:AC10)</f>
        <v>0</v>
      </c>
      <c r="AE10" s="116">
        <f aca="true" t="shared" si="1" ref="AE10:AE15">ROUND(G10+U10+AC10+AB10+AA10+X10+W10,0)</f>
        <v>53</v>
      </c>
      <c r="AF10" s="108" t="str">
        <f aca="true" t="shared" si="2" ref="AF10:AF15">VLOOKUP(AE10,$AH$2:$AI$7,2)</f>
        <v>6 (шест)</v>
      </c>
      <c r="AG10"/>
    </row>
    <row r="11" spans="1:33" s="34" customFormat="1" ht="16.5" customHeight="1">
      <c r="A11" s="115">
        <v>2</v>
      </c>
      <c r="B11" s="106"/>
      <c r="C11" s="106" t="s">
        <v>170</v>
      </c>
      <c r="D11" s="107">
        <v>41</v>
      </c>
      <c r="E11" s="108"/>
      <c r="F11" s="108">
        <v>60</v>
      </c>
      <c r="G11" s="108">
        <v>51</v>
      </c>
      <c r="H11" s="109"/>
      <c r="I11" s="110"/>
      <c r="J11" s="111"/>
      <c r="K11" s="112"/>
      <c r="L11" s="113"/>
      <c r="M11" s="114"/>
      <c r="N11" s="27"/>
      <c r="O11" s="28"/>
      <c r="P11" s="65"/>
      <c r="Q11" s="42"/>
      <c r="R11" s="45"/>
      <c r="S11" s="67"/>
      <c r="T11" s="52"/>
      <c r="U11" s="116"/>
      <c r="V11" s="116"/>
      <c r="W11" s="116"/>
      <c r="X11" s="116"/>
      <c r="Y11" s="116"/>
      <c r="Z11" s="116"/>
      <c r="AA11" s="116"/>
      <c r="AB11" s="116"/>
      <c r="AC11" s="116"/>
      <c r="AD11" s="116">
        <f t="shared" si="0"/>
        <v>0</v>
      </c>
      <c r="AE11" s="116">
        <f t="shared" si="1"/>
        <v>51</v>
      </c>
      <c r="AF11" s="108" t="str">
        <f t="shared" si="2"/>
        <v>6 (шест)</v>
      </c>
      <c r="AG11"/>
    </row>
    <row r="12" spans="1:33" s="35" customFormat="1" ht="16.5" customHeight="1">
      <c r="A12" s="115">
        <v>3</v>
      </c>
      <c r="B12" s="106"/>
      <c r="C12" s="106" t="s">
        <v>171</v>
      </c>
      <c r="D12" s="108">
        <v>41</v>
      </c>
      <c r="E12" s="107"/>
      <c r="F12" s="108">
        <v>55</v>
      </c>
      <c r="G12" s="108">
        <v>48</v>
      </c>
      <c r="H12" s="109"/>
      <c r="I12" s="110"/>
      <c r="J12" s="111"/>
      <c r="K12" s="112"/>
      <c r="L12" s="113"/>
      <c r="M12" s="114"/>
      <c r="N12" s="27"/>
      <c r="O12" s="28"/>
      <c r="P12" s="65"/>
      <c r="Q12" s="42"/>
      <c r="R12" s="45"/>
      <c r="S12" s="67"/>
      <c r="T12" s="52"/>
      <c r="U12" s="116">
        <v>2</v>
      </c>
      <c r="V12" s="116"/>
      <c r="W12" s="116">
        <v>2</v>
      </c>
      <c r="X12" s="116">
        <v>10</v>
      </c>
      <c r="Y12" s="116"/>
      <c r="Z12" s="116"/>
      <c r="AA12" s="116"/>
      <c r="AB12" s="116"/>
      <c r="AC12" s="116"/>
      <c r="AD12" s="116">
        <f t="shared" si="0"/>
        <v>14</v>
      </c>
      <c r="AE12" s="116">
        <f t="shared" si="1"/>
        <v>62</v>
      </c>
      <c r="AF12" s="108" t="str">
        <f t="shared" si="2"/>
        <v>7 (седум)</v>
      </c>
      <c r="AG12"/>
    </row>
    <row r="13" spans="1:33" s="35" customFormat="1" ht="15.75" customHeight="1">
      <c r="A13" s="115">
        <v>4</v>
      </c>
      <c r="B13" s="106"/>
      <c r="C13" s="106" t="s">
        <v>172</v>
      </c>
      <c r="D13" s="108"/>
      <c r="E13" s="107"/>
      <c r="F13" s="108"/>
      <c r="G13" s="108">
        <v>48</v>
      </c>
      <c r="H13" s="109"/>
      <c r="I13" s="110"/>
      <c r="J13" s="111"/>
      <c r="K13" s="112"/>
      <c r="L13" s="113"/>
      <c r="M13" s="114"/>
      <c r="N13" s="27"/>
      <c r="O13" s="28"/>
      <c r="P13" s="65"/>
      <c r="Q13" s="42"/>
      <c r="R13" s="45"/>
      <c r="S13" s="67"/>
      <c r="T13" s="52"/>
      <c r="U13" s="116">
        <v>1</v>
      </c>
      <c r="V13" s="116"/>
      <c r="W13" s="116">
        <v>2</v>
      </c>
      <c r="X13" s="116"/>
      <c r="Y13" s="116"/>
      <c r="Z13" s="116"/>
      <c r="AA13" s="116"/>
      <c r="AB13" s="116"/>
      <c r="AC13" s="116"/>
      <c r="AD13" s="116">
        <f t="shared" si="0"/>
        <v>3</v>
      </c>
      <c r="AE13" s="116">
        <f t="shared" si="1"/>
        <v>51</v>
      </c>
      <c r="AF13" s="108" t="str">
        <f t="shared" si="2"/>
        <v>6 (шест)</v>
      </c>
      <c r="AG13"/>
    </row>
    <row r="14" spans="1:33" s="35" customFormat="1" ht="17.25" customHeight="1">
      <c r="A14" s="115">
        <v>5</v>
      </c>
      <c r="B14" s="106"/>
      <c r="C14" s="106" t="s">
        <v>173</v>
      </c>
      <c r="D14" s="107"/>
      <c r="E14" s="108"/>
      <c r="F14" s="108"/>
      <c r="G14" s="108">
        <v>55</v>
      </c>
      <c r="H14" s="109"/>
      <c r="I14" s="110"/>
      <c r="J14" s="111"/>
      <c r="K14" s="112"/>
      <c r="L14" s="113"/>
      <c r="M14" s="114"/>
      <c r="N14" s="27"/>
      <c r="O14" s="28"/>
      <c r="P14" s="65"/>
      <c r="Q14" s="42"/>
      <c r="R14" s="45"/>
      <c r="S14" s="67"/>
      <c r="T14" s="52"/>
      <c r="U14" s="116">
        <v>2</v>
      </c>
      <c r="V14" s="116"/>
      <c r="W14" s="116"/>
      <c r="X14" s="116">
        <v>8</v>
      </c>
      <c r="Y14" s="116"/>
      <c r="Z14" s="116"/>
      <c r="AA14" s="116"/>
      <c r="AB14" s="116"/>
      <c r="AC14" s="116"/>
      <c r="AD14" s="116">
        <f t="shared" si="0"/>
        <v>10</v>
      </c>
      <c r="AE14" s="116">
        <f t="shared" si="1"/>
        <v>65</v>
      </c>
      <c r="AF14" s="108" t="str">
        <f t="shared" si="2"/>
        <v>7 (седум)</v>
      </c>
      <c r="AG14"/>
    </row>
    <row r="15" spans="1:33" s="35" customFormat="1" ht="17.25" customHeight="1">
      <c r="A15" s="115">
        <v>6</v>
      </c>
      <c r="B15" s="106"/>
      <c r="C15" s="136" t="s">
        <v>174</v>
      </c>
      <c r="D15" s="108"/>
      <c r="E15" s="107"/>
      <c r="F15" s="108"/>
      <c r="G15" s="108">
        <v>51</v>
      </c>
      <c r="H15" s="109"/>
      <c r="I15" s="110"/>
      <c r="J15" s="111"/>
      <c r="K15" s="112"/>
      <c r="L15" s="113"/>
      <c r="M15" s="114"/>
      <c r="N15" s="27"/>
      <c r="O15" s="28"/>
      <c r="P15" s="65"/>
      <c r="Q15" s="42"/>
      <c r="R15" s="45"/>
      <c r="S15" s="67"/>
      <c r="T15" s="52"/>
      <c r="U15" s="116"/>
      <c r="V15" s="116"/>
      <c r="W15" s="116"/>
      <c r="X15" s="116"/>
      <c r="Y15" s="116"/>
      <c r="Z15" s="116"/>
      <c r="AA15" s="116"/>
      <c r="AB15" s="116"/>
      <c r="AC15" s="116"/>
      <c r="AD15" s="116">
        <f t="shared" si="0"/>
        <v>0</v>
      </c>
      <c r="AE15" s="116">
        <f t="shared" si="1"/>
        <v>51</v>
      </c>
      <c r="AF15" s="108" t="str">
        <f t="shared" si="2"/>
        <v>6 (шест)</v>
      </c>
      <c r="AG15"/>
    </row>
    <row r="16" spans="1:32" ht="31.5" customHeight="1">
      <c r="A16" s="117"/>
      <c r="B16" s="139" t="s">
        <v>176</v>
      </c>
      <c r="C16" s="139"/>
      <c r="D16" s="139"/>
      <c r="E16" s="139"/>
      <c r="F16" s="120"/>
      <c r="G16" s="120"/>
      <c r="H16" s="121"/>
      <c r="I16" s="122"/>
      <c r="J16" s="123"/>
      <c r="K16" s="124"/>
      <c r="L16" s="125"/>
      <c r="M16" s="126"/>
      <c r="N16" s="127"/>
      <c r="O16" s="128"/>
      <c r="P16" s="129"/>
      <c r="Q16" s="130"/>
      <c r="R16" s="131"/>
      <c r="S16" s="132"/>
      <c r="T16" s="133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20"/>
    </row>
    <row r="17" spans="1:32" ht="31.5" customHeight="1">
      <c r="A17" s="117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</row>
    <row r="18" spans="1:32" ht="15.75">
      <c r="A18" s="117"/>
      <c r="B18" s="118"/>
      <c r="C18" s="118"/>
      <c r="D18" s="119"/>
      <c r="E18" s="120"/>
      <c r="F18" s="120"/>
      <c r="G18" s="120"/>
      <c r="H18" s="121"/>
      <c r="I18" s="122"/>
      <c r="J18" s="123"/>
      <c r="K18" s="124"/>
      <c r="L18" s="125"/>
      <c r="M18" s="126"/>
      <c r="N18" s="127"/>
      <c r="O18" s="128"/>
      <c r="P18" s="129"/>
      <c r="Q18" s="130"/>
      <c r="R18" s="131"/>
      <c r="S18" s="132"/>
      <c r="T18" s="133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20"/>
    </row>
    <row r="19" spans="1:32" ht="15.75">
      <c r="A19" s="117"/>
      <c r="B19" s="118" t="s">
        <v>175</v>
      </c>
      <c r="C19" s="118"/>
      <c r="D19" s="119"/>
      <c r="E19" s="120"/>
      <c r="F19" s="120"/>
      <c r="G19" s="120"/>
      <c r="H19" s="121"/>
      <c r="I19" s="122"/>
      <c r="J19" s="123"/>
      <c r="K19" s="124"/>
      <c r="L19" s="125"/>
      <c r="M19" s="126"/>
      <c r="N19" s="127"/>
      <c r="O19" s="128"/>
      <c r="P19" s="129"/>
      <c r="Q19" s="130"/>
      <c r="R19" s="131"/>
      <c r="S19" s="132"/>
      <c r="T19" s="133"/>
      <c r="U19" s="134"/>
      <c r="V19" s="134"/>
      <c r="W19" s="134"/>
      <c r="X19" s="134"/>
      <c r="Y19" s="134"/>
      <c r="Z19" s="134"/>
      <c r="AA19" s="134"/>
      <c r="AB19" s="134"/>
      <c r="AC19" s="134"/>
      <c r="AD19" s="135" t="s">
        <v>166</v>
      </c>
      <c r="AE19" s="134"/>
      <c r="AF19" s="120"/>
    </row>
    <row r="20" ht="15">
      <c r="AD20" t="s">
        <v>165</v>
      </c>
    </row>
  </sheetData>
  <sheetProtection/>
  <mergeCells count="4">
    <mergeCell ref="A1:AF1"/>
    <mergeCell ref="A3:AF6"/>
    <mergeCell ref="B16:E16"/>
    <mergeCell ref="B17:AF17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18"/>
  <sheetViews>
    <sheetView zoomScalePageLayoutView="0" workbookViewId="0" topLeftCell="A1">
      <selection activeCell="B2" sqref="B2:AA2"/>
    </sheetView>
  </sheetViews>
  <sheetFormatPr defaultColWidth="9.140625" defaultRowHeight="15"/>
  <cols>
    <col min="1" max="1" width="4.140625" style="0" customWidth="1"/>
    <col min="2" max="2" width="19.57421875" style="0" customWidth="1"/>
    <col min="3" max="3" width="6.421875" style="0" customWidth="1"/>
    <col min="4" max="5" width="3.57421875" style="0" bestFit="1" customWidth="1"/>
    <col min="6" max="6" width="3.8515625" style="0" customWidth="1"/>
    <col min="7" max="7" width="3.28125" style="0" customWidth="1"/>
    <col min="8" max="9" width="2.8515625" style="0" customWidth="1"/>
    <col min="10" max="10" width="3.00390625" style="0" customWidth="1"/>
    <col min="11" max="11" width="3.140625" style="0" customWidth="1"/>
    <col min="12" max="14" width="3.28125" style="0" customWidth="1"/>
    <col min="15" max="15" width="3.57421875" style="0" customWidth="1"/>
    <col min="16" max="16" width="3.28125" style="0" customWidth="1"/>
    <col min="17" max="17" width="3.421875" style="0" customWidth="1"/>
    <col min="18" max="18" width="3.28125" style="0" customWidth="1"/>
    <col min="19" max="19" width="3.57421875" style="0" bestFit="1" customWidth="1"/>
    <col min="20" max="21" width="2.421875" style="0" customWidth="1"/>
    <col min="22" max="23" width="2.57421875" style="0" customWidth="1"/>
    <col min="24" max="25" width="2.8515625" style="0" customWidth="1"/>
    <col min="26" max="26" width="4.57421875" style="0" customWidth="1"/>
    <col min="27" max="27" width="7.00390625" style="0" customWidth="1"/>
    <col min="28" max="28" width="8.8515625" style="0" customWidth="1"/>
  </cols>
  <sheetData>
    <row r="2" spans="2:27" ht="16.5" customHeight="1">
      <c r="B2" s="143" t="s">
        <v>158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3:24" ht="18.75" customHeight="1">
      <c r="C3" s="141" t="s">
        <v>159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3:24" ht="15.75" customHeight="1">
      <c r="C4" s="142" t="s">
        <v>161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3:24" ht="15.75" customHeight="1">
      <c r="C5" s="142" t="s">
        <v>160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7" spans="1:28" ht="122.25" customHeight="1">
      <c r="A7" s="102" t="s">
        <v>162</v>
      </c>
      <c r="B7" s="101" t="s">
        <v>0</v>
      </c>
      <c r="C7" s="100" t="s">
        <v>163</v>
      </c>
      <c r="D7" s="103" t="s">
        <v>1</v>
      </c>
      <c r="E7" s="102" t="s">
        <v>2</v>
      </c>
      <c r="F7" s="103" t="s">
        <v>5</v>
      </c>
      <c r="G7" s="104">
        <v>42997</v>
      </c>
      <c r="H7" s="104">
        <v>43004</v>
      </c>
      <c r="I7" s="104">
        <v>43011</v>
      </c>
      <c r="J7" s="104">
        <v>43018</v>
      </c>
      <c r="K7" s="104">
        <v>43025</v>
      </c>
      <c r="L7" s="104">
        <v>43032</v>
      </c>
      <c r="M7" s="104">
        <v>43039</v>
      </c>
      <c r="N7" s="104">
        <v>43053</v>
      </c>
      <c r="O7" s="104">
        <v>43060</v>
      </c>
      <c r="P7" s="104">
        <v>43067</v>
      </c>
      <c r="Q7" s="104">
        <v>43074</v>
      </c>
      <c r="R7" s="104">
        <v>43081</v>
      </c>
      <c r="S7" s="104">
        <v>43088</v>
      </c>
      <c r="T7" s="105" t="s">
        <v>7</v>
      </c>
      <c r="U7" s="102" t="s">
        <v>6</v>
      </c>
      <c r="V7" s="102" t="s">
        <v>8</v>
      </c>
      <c r="W7" s="102" t="s">
        <v>9</v>
      </c>
      <c r="X7" s="103" t="s">
        <v>10</v>
      </c>
      <c r="Y7" s="103" t="s">
        <v>11</v>
      </c>
      <c r="Z7" s="101" t="s">
        <v>12</v>
      </c>
      <c r="AA7" s="101" t="s">
        <v>137</v>
      </c>
      <c r="AB7" s="100" t="s">
        <v>13</v>
      </c>
    </row>
    <row r="8" spans="1:28" ht="15">
      <c r="A8" s="73">
        <v>1</v>
      </c>
      <c r="B8" s="74" t="s">
        <v>16</v>
      </c>
      <c r="C8" s="75" t="s">
        <v>17</v>
      </c>
      <c r="D8" s="76"/>
      <c r="E8" s="77"/>
      <c r="F8" s="78"/>
      <c r="G8" s="77" t="s">
        <v>18</v>
      </c>
      <c r="H8" s="77" t="s">
        <v>157</v>
      </c>
      <c r="I8" s="79" t="s">
        <v>157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80"/>
      <c r="AA8" s="78"/>
      <c r="AB8" s="80"/>
    </row>
    <row r="9" spans="1:28" ht="15">
      <c r="A9" s="81">
        <f>A8+1</f>
        <v>2</v>
      </c>
      <c r="B9" s="82" t="s">
        <v>19</v>
      </c>
      <c r="C9" s="83" t="s">
        <v>20</v>
      </c>
      <c r="D9" s="84"/>
      <c r="E9" s="77"/>
      <c r="F9" s="78"/>
      <c r="G9" s="77" t="s">
        <v>18</v>
      </c>
      <c r="H9" s="77" t="s">
        <v>157</v>
      </c>
      <c r="I9" s="79" t="s">
        <v>157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80"/>
      <c r="AA9" s="78"/>
      <c r="AB9" s="80"/>
    </row>
    <row r="10" spans="1:28" ht="15">
      <c r="A10" s="81">
        <f aca="true" t="shared" si="0" ref="A10:A73">A9+1</f>
        <v>3</v>
      </c>
      <c r="B10" s="82" t="s">
        <v>21</v>
      </c>
      <c r="C10" s="83" t="s">
        <v>22</v>
      </c>
      <c r="D10" s="84"/>
      <c r="E10" s="77"/>
      <c r="F10" s="78"/>
      <c r="G10" s="77" t="s">
        <v>18</v>
      </c>
      <c r="H10" s="77" t="s">
        <v>18</v>
      </c>
      <c r="I10" s="79" t="s">
        <v>157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80"/>
      <c r="AA10" s="78"/>
      <c r="AB10" s="80"/>
    </row>
    <row r="11" spans="1:28" ht="15">
      <c r="A11" s="81">
        <f t="shared" si="0"/>
        <v>4</v>
      </c>
      <c r="B11" s="85" t="s">
        <v>23</v>
      </c>
      <c r="C11" s="86" t="s">
        <v>24</v>
      </c>
      <c r="D11" s="87"/>
      <c r="E11" s="80"/>
      <c r="F11" s="78"/>
      <c r="G11" s="77" t="s">
        <v>157</v>
      </c>
      <c r="H11" s="77" t="s">
        <v>157</v>
      </c>
      <c r="I11" s="79" t="s">
        <v>157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80"/>
      <c r="U11" s="80"/>
      <c r="V11" s="80"/>
      <c r="W11" s="80"/>
      <c r="X11" s="80"/>
      <c r="Y11" s="80"/>
      <c r="Z11" s="80"/>
      <c r="AA11" s="78"/>
      <c r="AB11" s="80"/>
    </row>
    <row r="12" spans="1:28" ht="15">
      <c r="A12" s="81">
        <f t="shared" si="0"/>
        <v>5</v>
      </c>
      <c r="B12" s="74" t="s">
        <v>25</v>
      </c>
      <c r="C12" s="75" t="s">
        <v>26</v>
      </c>
      <c r="D12" s="76"/>
      <c r="E12" s="77"/>
      <c r="F12" s="78"/>
      <c r="G12" s="77" t="s">
        <v>18</v>
      </c>
      <c r="H12" s="77" t="s">
        <v>157</v>
      </c>
      <c r="I12" s="79" t="s">
        <v>157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80"/>
      <c r="AA12" s="78"/>
      <c r="AB12" s="80"/>
    </row>
    <row r="13" spans="1:28" ht="15">
      <c r="A13" s="81">
        <f t="shared" si="0"/>
        <v>6</v>
      </c>
      <c r="B13" s="74" t="s">
        <v>27</v>
      </c>
      <c r="C13" s="75" t="s">
        <v>28</v>
      </c>
      <c r="D13" s="76"/>
      <c r="E13" s="77"/>
      <c r="F13" s="78"/>
      <c r="G13" s="77" t="s">
        <v>18</v>
      </c>
      <c r="H13" s="77" t="s">
        <v>18</v>
      </c>
      <c r="I13" s="79" t="s">
        <v>157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80"/>
      <c r="AA13" s="78"/>
      <c r="AB13" s="80"/>
    </row>
    <row r="14" spans="1:28" ht="15">
      <c r="A14" s="81">
        <f t="shared" si="0"/>
        <v>7</v>
      </c>
      <c r="B14" s="82" t="s">
        <v>29</v>
      </c>
      <c r="C14" s="83" t="s">
        <v>30</v>
      </c>
      <c r="D14" s="84"/>
      <c r="E14" s="77"/>
      <c r="F14" s="78"/>
      <c r="G14" s="77" t="s">
        <v>18</v>
      </c>
      <c r="H14" s="77" t="s">
        <v>18</v>
      </c>
      <c r="I14" s="79" t="s">
        <v>157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80"/>
      <c r="AA14" s="78"/>
      <c r="AB14" s="80"/>
    </row>
    <row r="15" spans="1:28" ht="15">
      <c r="A15" s="81">
        <f t="shared" si="0"/>
        <v>8</v>
      </c>
      <c r="B15" s="82" t="s">
        <v>31</v>
      </c>
      <c r="C15" s="83" t="s">
        <v>32</v>
      </c>
      <c r="D15" s="84"/>
      <c r="E15" s="77"/>
      <c r="F15" s="78"/>
      <c r="G15" s="77" t="s">
        <v>18</v>
      </c>
      <c r="H15" s="77" t="s">
        <v>18</v>
      </c>
      <c r="I15" s="79" t="s">
        <v>157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80"/>
      <c r="AA15" s="78"/>
      <c r="AB15" s="80"/>
    </row>
    <row r="16" spans="1:28" ht="15">
      <c r="A16" s="81">
        <f t="shared" si="0"/>
        <v>9</v>
      </c>
      <c r="B16" s="74" t="s">
        <v>33</v>
      </c>
      <c r="C16" s="75" t="s">
        <v>34</v>
      </c>
      <c r="D16" s="76"/>
      <c r="E16" s="77"/>
      <c r="F16" s="78"/>
      <c r="G16" s="77" t="s">
        <v>157</v>
      </c>
      <c r="H16" s="77" t="s">
        <v>157</v>
      </c>
      <c r="I16" s="79" t="s">
        <v>157</v>
      </c>
      <c r="J16" s="77"/>
      <c r="K16" s="77"/>
      <c r="L16" s="77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0"/>
      <c r="AA16" s="78"/>
      <c r="AB16" s="80"/>
    </row>
    <row r="17" spans="1:28" ht="15">
      <c r="A17" s="81">
        <f t="shared" si="0"/>
        <v>10</v>
      </c>
      <c r="B17" s="82" t="s">
        <v>35</v>
      </c>
      <c r="C17" s="83" t="s">
        <v>36</v>
      </c>
      <c r="D17" s="84"/>
      <c r="E17" s="77"/>
      <c r="F17" s="78"/>
      <c r="G17" s="77" t="s">
        <v>18</v>
      </c>
      <c r="H17" s="77" t="s">
        <v>18</v>
      </c>
      <c r="I17" s="79" t="s">
        <v>157</v>
      </c>
      <c r="J17" s="77"/>
      <c r="K17" s="77"/>
      <c r="L17" s="77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0"/>
      <c r="AA17" s="78"/>
      <c r="AB17" s="80"/>
    </row>
    <row r="18" spans="1:28" ht="15">
      <c r="A18" s="81">
        <f t="shared" si="0"/>
        <v>11</v>
      </c>
      <c r="B18" s="82" t="s">
        <v>151</v>
      </c>
      <c r="C18" s="83" t="s">
        <v>143</v>
      </c>
      <c r="D18" s="84"/>
      <c r="E18" s="77"/>
      <c r="F18" s="78"/>
      <c r="G18" s="77" t="s">
        <v>18</v>
      </c>
      <c r="H18" s="77" t="s">
        <v>18</v>
      </c>
      <c r="I18" s="79" t="s">
        <v>157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80"/>
      <c r="AA18" s="78"/>
      <c r="AB18" s="80"/>
    </row>
    <row r="19" spans="1:28" ht="15">
      <c r="A19" s="81">
        <f t="shared" si="0"/>
        <v>12</v>
      </c>
      <c r="B19" s="82" t="s">
        <v>156</v>
      </c>
      <c r="C19" s="83" t="s">
        <v>147</v>
      </c>
      <c r="D19" s="84"/>
      <c r="E19" s="77"/>
      <c r="F19" s="78"/>
      <c r="G19" s="77" t="s">
        <v>18</v>
      </c>
      <c r="H19" s="77" t="s">
        <v>18</v>
      </c>
      <c r="I19" s="79" t="s">
        <v>157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80"/>
      <c r="AA19" s="78"/>
      <c r="AB19" s="80"/>
    </row>
    <row r="20" spans="1:28" ht="15">
      <c r="A20" s="81">
        <f t="shared" si="0"/>
        <v>13</v>
      </c>
      <c r="B20" s="82" t="s">
        <v>45</v>
      </c>
      <c r="C20" s="83" t="s">
        <v>46</v>
      </c>
      <c r="D20" s="84"/>
      <c r="E20" s="77"/>
      <c r="F20" s="78"/>
      <c r="G20" s="77" t="s">
        <v>18</v>
      </c>
      <c r="H20" s="77" t="s">
        <v>18</v>
      </c>
      <c r="I20" s="79" t="s">
        <v>157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80"/>
      <c r="AA20" s="78"/>
      <c r="AB20" s="80"/>
    </row>
    <row r="21" spans="1:28" ht="15">
      <c r="A21" s="81">
        <f t="shared" si="0"/>
        <v>14</v>
      </c>
      <c r="B21" s="74" t="s">
        <v>155</v>
      </c>
      <c r="C21" s="75" t="s">
        <v>146</v>
      </c>
      <c r="D21" s="76"/>
      <c r="E21" s="77"/>
      <c r="F21" s="78"/>
      <c r="G21" s="77" t="s">
        <v>18</v>
      </c>
      <c r="H21" s="77" t="s">
        <v>18</v>
      </c>
      <c r="I21" s="79" t="s">
        <v>157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80"/>
      <c r="AA21" s="78"/>
      <c r="AB21" s="80"/>
    </row>
    <row r="22" spans="1:28" ht="15">
      <c r="A22" s="81">
        <f t="shared" si="0"/>
        <v>15</v>
      </c>
      <c r="B22" s="82" t="s">
        <v>47</v>
      </c>
      <c r="C22" s="83" t="s">
        <v>48</v>
      </c>
      <c r="D22" s="84"/>
      <c r="E22" s="77"/>
      <c r="F22" s="78"/>
      <c r="G22" s="77" t="s">
        <v>18</v>
      </c>
      <c r="H22" s="77" t="s">
        <v>157</v>
      </c>
      <c r="I22" s="79" t="s">
        <v>157</v>
      </c>
      <c r="J22" s="77"/>
      <c r="K22" s="77"/>
      <c r="L22" s="77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77"/>
      <c r="X22" s="89"/>
      <c r="Y22" s="89"/>
      <c r="Z22" s="80"/>
      <c r="AA22" s="78"/>
      <c r="AB22" s="80"/>
    </row>
    <row r="23" spans="1:28" ht="15">
      <c r="A23" s="81">
        <f t="shared" si="0"/>
        <v>16</v>
      </c>
      <c r="B23" s="74" t="s">
        <v>49</v>
      </c>
      <c r="C23" s="75" t="s">
        <v>50</v>
      </c>
      <c r="D23" s="76"/>
      <c r="E23" s="77"/>
      <c r="F23" s="78"/>
      <c r="G23" s="77" t="s">
        <v>18</v>
      </c>
      <c r="H23" s="77" t="s">
        <v>157</v>
      </c>
      <c r="I23" s="79" t="s">
        <v>157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80"/>
      <c r="AA23" s="78"/>
      <c r="AB23" s="80"/>
    </row>
    <row r="24" spans="1:28" ht="15">
      <c r="A24" s="81">
        <f t="shared" si="0"/>
        <v>17</v>
      </c>
      <c r="B24" s="82" t="s">
        <v>51</v>
      </c>
      <c r="C24" s="83" t="s">
        <v>52</v>
      </c>
      <c r="D24" s="84"/>
      <c r="E24" s="77"/>
      <c r="F24" s="78"/>
      <c r="G24" s="77" t="s">
        <v>18</v>
      </c>
      <c r="H24" s="77" t="s">
        <v>157</v>
      </c>
      <c r="I24" s="79" t="s">
        <v>157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80"/>
      <c r="AA24" s="78"/>
      <c r="AB24" s="80"/>
    </row>
    <row r="25" spans="1:28" ht="15">
      <c r="A25" s="81">
        <f t="shared" si="0"/>
        <v>18</v>
      </c>
      <c r="B25" s="74" t="s">
        <v>53</v>
      </c>
      <c r="C25" s="75" t="s">
        <v>54</v>
      </c>
      <c r="D25" s="76"/>
      <c r="E25" s="77"/>
      <c r="F25" s="78"/>
      <c r="G25" s="77" t="s">
        <v>157</v>
      </c>
      <c r="H25" s="77" t="s">
        <v>157</v>
      </c>
      <c r="I25" s="79" t="s">
        <v>157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80"/>
      <c r="AA25" s="78"/>
      <c r="AB25" s="80"/>
    </row>
    <row r="26" spans="1:28" ht="15">
      <c r="A26" s="81">
        <f t="shared" si="0"/>
        <v>19</v>
      </c>
      <c r="B26" s="82" t="s">
        <v>55</v>
      </c>
      <c r="C26" s="83" t="s">
        <v>56</v>
      </c>
      <c r="D26" s="84"/>
      <c r="E26" s="77"/>
      <c r="F26" s="78"/>
      <c r="G26" s="77" t="s">
        <v>157</v>
      </c>
      <c r="H26" s="77" t="s">
        <v>157</v>
      </c>
      <c r="I26" s="79" t="s">
        <v>157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80"/>
      <c r="AA26" s="78"/>
      <c r="AB26" s="80"/>
    </row>
    <row r="27" spans="1:28" ht="15">
      <c r="A27" s="81">
        <f t="shared" si="0"/>
        <v>20</v>
      </c>
      <c r="B27" s="74" t="s">
        <v>57</v>
      </c>
      <c r="C27" s="75" t="s">
        <v>58</v>
      </c>
      <c r="D27" s="76"/>
      <c r="E27" s="77"/>
      <c r="F27" s="78"/>
      <c r="G27" s="77" t="s">
        <v>18</v>
      </c>
      <c r="H27" s="77" t="s">
        <v>157</v>
      </c>
      <c r="I27" s="79" t="s">
        <v>157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80"/>
      <c r="AA27" s="78"/>
      <c r="AB27" s="80"/>
    </row>
    <row r="28" spans="1:28" ht="15">
      <c r="A28" s="81">
        <f t="shared" si="0"/>
        <v>21</v>
      </c>
      <c r="B28" s="74" t="s">
        <v>59</v>
      </c>
      <c r="C28" s="75" t="s">
        <v>60</v>
      </c>
      <c r="D28" s="76"/>
      <c r="E28" s="77"/>
      <c r="F28" s="78"/>
      <c r="G28" s="77" t="s">
        <v>18</v>
      </c>
      <c r="H28" s="77" t="s">
        <v>18</v>
      </c>
      <c r="I28" s="79" t="s">
        <v>157</v>
      </c>
      <c r="J28" s="77"/>
      <c r="K28" s="77"/>
      <c r="L28" s="77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0"/>
      <c r="AA28" s="78"/>
      <c r="AB28" s="80"/>
    </row>
    <row r="29" spans="1:28" ht="15">
      <c r="A29" s="81">
        <f t="shared" si="0"/>
        <v>22</v>
      </c>
      <c r="B29" s="74" t="s">
        <v>43</v>
      </c>
      <c r="C29" s="75" t="s">
        <v>44</v>
      </c>
      <c r="D29" s="76"/>
      <c r="E29" s="77"/>
      <c r="F29" s="78"/>
      <c r="G29" s="77" t="s">
        <v>18</v>
      </c>
      <c r="H29" s="77" t="s">
        <v>157</v>
      </c>
      <c r="I29" s="79" t="s">
        <v>157</v>
      </c>
      <c r="J29" s="77"/>
      <c r="K29" s="77"/>
      <c r="L29" s="77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0"/>
      <c r="AA29" s="78"/>
      <c r="AB29" s="80"/>
    </row>
    <row r="30" spans="1:28" ht="15">
      <c r="A30" s="81">
        <f t="shared" si="0"/>
        <v>23</v>
      </c>
      <c r="B30" s="82" t="s">
        <v>37</v>
      </c>
      <c r="C30" s="83" t="s">
        <v>38</v>
      </c>
      <c r="D30" s="84"/>
      <c r="E30" s="77"/>
      <c r="F30" s="78"/>
      <c r="G30" s="77" t="s">
        <v>18</v>
      </c>
      <c r="H30" s="77" t="s">
        <v>18</v>
      </c>
      <c r="I30" s="79" t="s">
        <v>157</v>
      </c>
      <c r="J30" s="77"/>
      <c r="K30" s="77"/>
      <c r="L30" s="77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77"/>
      <c r="X30" s="89"/>
      <c r="Y30" s="89"/>
      <c r="Z30" s="80"/>
      <c r="AA30" s="78"/>
      <c r="AB30" s="80"/>
    </row>
    <row r="31" spans="1:28" ht="15">
      <c r="A31" s="81">
        <f t="shared" si="0"/>
        <v>24</v>
      </c>
      <c r="B31" s="82" t="s">
        <v>39</v>
      </c>
      <c r="C31" s="83" t="s">
        <v>40</v>
      </c>
      <c r="D31" s="84"/>
      <c r="E31" s="77"/>
      <c r="F31" s="78"/>
      <c r="G31" s="77" t="s">
        <v>18</v>
      </c>
      <c r="H31" s="77" t="s">
        <v>18</v>
      </c>
      <c r="I31" s="79" t="s">
        <v>157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80"/>
      <c r="AA31" s="78"/>
      <c r="AB31" s="80"/>
    </row>
    <row r="32" spans="1:28" ht="15">
      <c r="A32" s="81">
        <f t="shared" si="0"/>
        <v>25</v>
      </c>
      <c r="B32" s="74" t="s">
        <v>150</v>
      </c>
      <c r="C32" s="75" t="s">
        <v>142</v>
      </c>
      <c r="D32" s="76"/>
      <c r="E32" s="77"/>
      <c r="F32" s="78"/>
      <c r="G32" s="77" t="s">
        <v>18</v>
      </c>
      <c r="H32" s="77" t="s">
        <v>157</v>
      </c>
      <c r="I32" s="79" t="s">
        <v>157</v>
      </c>
      <c r="J32" s="77"/>
      <c r="K32" s="77"/>
      <c r="L32" s="77"/>
      <c r="M32" s="90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80"/>
      <c r="AA32" s="78"/>
      <c r="AB32" s="80"/>
    </row>
    <row r="33" spans="1:28" ht="15">
      <c r="A33" s="81">
        <f t="shared" si="0"/>
        <v>26</v>
      </c>
      <c r="B33" s="74" t="s">
        <v>41</v>
      </c>
      <c r="C33" s="75" t="s">
        <v>42</v>
      </c>
      <c r="D33" s="76"/>
      <c r="E33" s="77"/>
      <c r="F33" s="78"/>
      <c r="G33" s="77" t="s">
        <v>18</v>
      </c>
      <c r="H33" s="77" t="s">
        <v>18</v>
      </c>
      <c r="I33" s="79" t="s">
        <v>157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80"/>
      <c r="AA33" s="78"/>
      <c r="AB33" s="80"/>
    </row>
    <row r="34" spans="1:28" ht="15">
      <c r="A34" s="81">
        <f t="shared" si="0"/>
        <v>27</v>
      </c>
      <c r="B34" s="82" t="s">
        <v>61</v>
      </c>
      <c r="C34" s="83" t="s">
        <v>62</v>
      </c>
      <c r="D34" s="84"/>
      <c r="E34" s="77"/>
      <c r="F34" s="78"/>
      <c r="G34" s="77" t="s">
        <v>157</v>
      </c>
      <c r="H34" s="77" t="s">
        <v>157</v>
      </c>
      <c r="I34" s="79" t="s">
        <v>157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80"/>
      <c r="AA34" s="78"/>
      <c r="AB34" s="80"/>
    </row>
    <row r="35" spans="1:28" ht="15">
      <c r="A35" s="81">
        <f t="shared" si="0"/>
        <v>28</v>
      </c>
      <c r="B35" s="74" t="s">
        <v>63</v>
      </c>
      <c r="C35" s="75" t="s">
        <v>64</v>
      </c>
      <c r="D35" s="76"/>
      <c r="E35" s="77"/>
      <c r="F35" s="78"/>
      <c r="G35" s="77" t="s">
        <v>157</v>
      </c>
      <c r="H35" s="77" t="s">
        <v>157</v>
      </c>
      <c r="I35" s="79" t="s">
        <v>157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80"/>
      <c r="AA35" s="78"/>
      <c r="AB35" s="80"/>
    </row>
    <row r="36" spans="1:28" ht="25.5">
      <c r="A36" s="81">
        <f t="shared" si="0"/>
        <v>29</v>
      </c>
      <c r="B36" s="74" t="s">
        <v>154</v>
      </c>
      <c r="C36" s="75" t="s">
        <v>65</v>
      </c>
      <c r="D36" s="76"/>
      <c r="E36" s="77"/>
      <c r="F36" s="78"/>
      <c r="G36" s="77" t="s">
        <v>18</v>
      </c>
      <c r="H36" s="77" t="s">
        <v>18</v>
      </c>
      <c r="I36" s="79" t="s">
        <v>157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80"/>
      <c r="AA36" s="78"/>
      <c r="AB36" s="80"/>
    </row>
    <row r="37" spans="1:28" ht="15">
      <c r="A37" s="81">
        <f t="shared" si="0"/>
        <v>30</v>
      </c>
      <c r="B37" s="74" t="s">
        <v>66</v>
      </c>
      <c r="C37" s="75" t="s">
        <v>67</v>
      </c>
      <c r="D37" s="76"/>
      <c r="E37" s="77"/>
      <c r="F37" s="78"/>
      <c r="G37" s="77" t="s">
        <v>18</v>
      </c>
      <c r="H37" s="77" t="s">
        <v>18</v>
      </c>
      <c r="I37" s="79" t="s">
        <v>157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80"/>
      <c r="AA37" s="78"/>
      <c r="AB37" s="80"/>
    </row>
    <row r="38" spans="1:28" ht="15">
      <c r="A38" s="81">
        <f t="shared" si="0"/>
        <v>31</v>
      </c>
      <c r="B38" s="82" t="s">
        <v>128</v>
      </c>
      <c r="C38" s="83" t="s">
        <v>129</v>
      </c>
      <c r="D38" s="84"/>
      <c r="E38" s="77"/>
      <c r="F38" s="78"/>
      <c r="G38" s="77" t="s">
        <v>18</v>
      </c>
      <c r="H38" s="77" t="s">
        <v>18</v>
      </c>
      <c r="I38" s="79" t="s">
        <v>157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80"/>
      <c r="AA38" s="78"/>
      <c r="AB38" s="80"/>
    </row>
    <row r="39" spans="1:28" ht="15">
      <c r="A39" s="81">
        <f t="shared" si="0"/>
        <v>32</v>
      </c>
      <c r="B39" s="82" t="s">
        <v>68</v>
      </c>
      <c r="C39" s="83" t="s">
        <v>69</v>
      </c>
      <c r="D39" s="84"/>
      <c r="E39" s="77"/>
      <c r="F39" s="78"/>
      <c r="G39" s="77" t="s">
        <v>18</v>
      </c>
      <c r="H39" s="77" t="s">
        <v>18</v>
      </c>
      <c r="I39" s="79" t="s">
        <v>157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80"/>
      <c r="AA39" s="78"/>
      <c r="AB39" s="80"/>
    </row>
    <row r="40" spans="1:28" ht="15">
      <c r="A40" s="81">
        <f t="shared" si="0"/>
        <v>33</v>
      </c>
      <c r="B40" s="74" t="s">
        <v>70</v>
      </c>
      <c r="C40" s="75" t="s">
        <v>71</v>
      </c>
      <c r="D40" s="76"/>
      <c r="E40" s="77"/>
      <c r="F40" s="78"/>
      <c r="G40" s="77" t="s">
        <v>157</v>
      </c>
      <c r="H40" s="77" t="s">
        <v>157</v>
      </c>
      <c r="I40" s="79" t="s">
        <v>157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80"/>
      <c r="AA40" s="78"/>
      <c r="AB40" s="80"/>
    </row>
    <row r="41" spans="1:28" ht="15">
      <c r="A41" s="81">
        <f t="shared" si="0"/>
        <v>34</v>
      </c>
      <c r="B41" s="74" t="s">
        <v>72</v>
      </c>
      <c r="C41" s="75" t="s">
        <v>73</v>
      </c>
      <c r="D41" s="76"/>
      <c r="E41" s="77"/>
      <c r="F41" s="78"/>
      <c r="G41" s="77" t="s">
        <v>18</v>
      </c>
      <c r="H41" s="77" t="s">
        <v>18</v>
      </c>
      <c r="I41" s="79" t="s">
        <v>157</v>
      </c>
      <c r="J41" s="77"/>
      <c r="K41" s="77"/>
      <c r="L41" s="77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0"/>
      <c r="AA41" s="78"/>
      <c r="AB41" s="80"/>
    </row>
    <row r="42" spans="1:28" ht="15">
      <c r="A42" s="81">
        <f t="shared" si="0"/>
        <v>35</v>
      </c>
      <c r="B42" s="74" t="s">
        <v>74</v>
      </c>
      <c r="C42" s="75" t="s">
        <v>75</v>
      </c>
      <c r="D42" s="76"/>
      <c r="E42" s="77"/>
      <c r="F42" s="78"/>
      <c r="G42" s="77" t="s">
        <v>157</v>
      </c>
      <c r="H42" s="77" t="s">
        <v>157</v>
      </c>
      <c r="I42" s="79" t="s">
        <v>18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80"/>
      <c r="AA42" s="78"/>
      <c r="AB42" s="80"/>
    </row>
    <row r="43" spans="1:28" ht="15">
      <c r="A43" s="81">
        <f t="shared" si="0"/>
        <v>36</v>
      </c>
      <c r="B43" s="82" t="s">
        <v>76</v>
      </c>
      <c r="C43" s="83" t="s">
        <v>77</v>
      </c>
      <c r="D43" s="84"/>
      <c r="E43" s="77"/>
      <c r="F43" s="78"/>
      <c r="G43" s="77" t="s">
        <v>18</v>
      </c>
      <c r="H43" s="77" t="s">
        <v>157</v>
      </c>
      <c r="I43" s="79" t="s">
        <v>157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80"/>
      <c r="AA43" s="78"/>
      <c r="AB43" s="80"/>
    </row>
    <row r="44" spans="1:28" ht="15">
      <c r="A44" s="81">
        <f t="shared" si="0"/>
        <v>37</v>
      </c>
      <c r="B44" s="74" t="s">
        <v>149</v>
      </c>
      <c r="C44" s="75" t="s">
        <v>141</v>
      </c>
      <c r="D44" s="76"/>
      <c r="E44" s="77"/>
      <c r="F44" s="78"/>
      <c r="G44" s="77" t="s">
        <v>18</v>
      </c>
      <c r="H44" s="77" t="s">
        <v>18</v>
      </c>
      <c r="I44" s="79" t="s">
        <v>157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80"/>
      <c r="AA44" s="78"/>
      <c r="AB44" s="80"/>
    </row>
    <row r="45" spans="1:28" ht="15">
      <c r="A45" s="81">
        <f t="shared" si="0"/>
        <v>38</v>
      </c>
      <c r="B45" s="74" t="s">
        <v>78</v>
      </c>
      <c r="C45" s="75" t="s">
        <v>79</v>
      </c>
      <c r="D45" s="76"/>
      <c r="E45" s="77"/>
      <c r="F45" s="78"/>
      <c r="G45" s="77" t="s">
        <v>18</v>
      </c>
      <c r="H45" s="77" t="s">
        <v>18</v>
      </c>
      <c r="I45" s="79" t="s">
        <v>157</v>
      </c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80"/>
      <c r="AA45" s="78"/>
      <c r="AB45" s="80"/>
    </row>
    <row r="46" spans="1:28" ht="15">
      <c r="A46" s="81">
        <f t="shared" si="0"/>
        <v>39</v>
      </c>
      <c r="B46" s="74" t="s">
        <v>80</v>
      </c>
      <c r="C46" s="75" t="s">
        <v>81</v>
      </c>
      <c r="D46" s="76"/>
      <c r="E46" s="77"/>
      <c r="F46" s="78"/>
      <c r="G46" s="77" t="s">
        <v>18</v>
      </c>
      <c r="H46" s="77" t="s">
        <v>18</v>
      </c>
      <c r="I46" s="79" t="s">
        <v>157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80"/>
      <c r="AA46" s="78"/>
      <c r="AB46" s="80"/>
    </row>
    <row r="47" spans="1:28" ht="15">
      <c r="A47" s="81">
        <f t="shared" si="0"/>
        <v>40</v>
      </c>
      <c r="B47" s="82" t="s">
        <v>82</v>
      </c>
      <c r="C47" s="83" t="s">
        <v>83</v>
      </c>
      <c r="D47" s="84"/>
      <c r="E47" s="77"/>
      <c r="F47" s="78"/>
      <c r="G47" s="77" t="s">
        <v>18</v>
      </c>
      <c r="H47" s="77" t="s">
        <v>18</v>
      </c>
      <c r="I47" s="79" t="s">
        <v>157</v>
      </c>
      <c r="J47" s="77"/>
      <c r="K47" s="77"/>
      <c r="L47" s="77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0"/>
      <c r="AA47" s="78"/>
      <c r="AB47" s="80"/>
    </row>
    <row r="48" spans="1:28" ht="15" customHeight="1">
      <c r="A48" s="81">
        <f t="shared" si="0"/>
        <v>41</v>
      </c>
      <c r="B48" s="74" t="s">
        <v>84</v>
      </c>
      <c r="C48" s="75" t="s">
        <v>85</v>
      </c>
      <c r="D48" s="76"/>
      <c r="E48" s="77"/>
      <c r="F48" s="78"/>
      <c r="G48" s="77" t="s">
        <v>18</v>
      </c>
      <c r="H48" s="77" t="s">
        <v>157</v>
      </c>
      <c r="I48" s="79" t="s">
        <v>157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80"/>
      <c r="AA48" s="78"/>
      <c r="AB48" s="80"/>
    </row>
    <row r="49" spans="1:28" ht="15">
      <c r="A49" s="81">
        <f t="shared" si="0"/>
        <v>42</v>
      </c>
      <c r="B49" s="82" t="s">
        <v>86</v>
      </c>
      <c r="C49" s="83" t="s">
        <v>87</v>
      </c>
      <c r="D49" s="84"/>
      <c r="E49" s="77"/>
      <c r="F49" s="78"/>
      <c r="G49" s="77" t="s">
        <v>157</v>
      </c>
      <c r="H49" s="77" t="s">
        <v>157</v>
      </c>
      <c r="I49" s="79" t="s">
        <v>18</v>
      </c>
      <c r="J49" s="77"/>
      <c r="K49" s="77"/>
      <c r="L49" s="77"/>
      <c r="M49" s="89"/>
      <c r="N49" s="89"/>
      <c r="O49" s="89"/>
      <c r="P49" s="89"/>
      <c r="Q49" s="89"/>
      <c r="R49" s="89"/>
      <c r="S49" s="89"/>
      <c r="T49" s="89"/>
      <c r="U49" s="77"/>
      <c r="V49" s="89"/>
      <c r="W49" s="77"/>
      <c r="X49" s="89"/>
      <c r="Y49" s="89"/>
      <c r="Z49" s="80"/>
      <c r="AA49" s="78"/>
      <c r="AB49" s="80"/>
    </row>
    <row r="50" spans="1:28" ht="15">
      <c r="A50" s="81">
        <f t="shared" si="0"/>
        <v>43</v>
      </c>
      <c r="B50" s="82" t="s">
        <v>88</v>
      </c>
      <c r="C50" s="83" t="s">
        <v>89</v>
      </c>
      <c r="D50" s="84"/>
      <c r="E50" s="77"/>
      <c r="F50" s="78"/>
      <c r="G50" s="77" t="s">
        <v>18</v>
      </c>
      <c r="H50" s="77" t="s">
        <v>157</v>
      </c>
      <c r="I50" s="79" t="s">
        <v>157</v>
      </c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80"/>
      <c r="AA50" s="78"/>
      <c r="AB50" s="80"/>
    </row>
    <row r="51" spans="1:28" ht="15">
      <c r="A51" s="81">
        <f t="shared" si="0"/>
        <v>44</v>
      </c>
      <c r="B51" s="74" t="s">
        <v>90</v>
      </c>
      <c r="C51" s="75" t="s">
        <v>91</v>
      </c>
      <c r="D51" s="76"/>
      <c r="E51" s="77"/>
      <c r="F51" s="78"/>
      <c r="G51" s="77" t="s">
        <v>18</v>
      </c>
      <c r="H51" s="77" t="s">
        <v>18</v>
      </c>
      <c r="I51" s="79" t="s">
        <v>157</v>
      </c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80"/>
      <c r="AA51" s="78"/>
      <c r="AB51" s="80"/>
    </row>
    <row r="52" spans="1:28" ht="15">
      <c r="A52" s="81">
        <f t="shared" si="0"/>
        <v>45</v>
      </c>
      <c r="B52" s="74" t="s">
        <v>148</v>
      </c>
      <c r="C52" s="75" t="s">
        <v>140</v>
      </c>
      <c r="D52" s="76"/>
      <c r="E52" s="77"/>
      <c r="F52" s="78"/>
      <c r="G52" s="77" t="s">
        <v>157</v>
      </c>
      <c r="H52" s="77" t="s">
        <v>157</v>
      </c>
      <c r="I52" s="79" t="s">
        <v>157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80"/>
      <c r="AA52" s="78"/>
      <c r="AB52" s="80"/>
    </row>
    <row r="53" spans="1:28" ht="15">
      <c r="A53" s="81">
        <f t="shared" si="0"/>
        <v>46</v>
      </c>
      <c r="B53" s="82" t="s">
        <v>92</v>
      </c>
      <c r="C53" s="83" t="s">
        <v>93</v>
      </c>
      <c r="D53" s="84"/>
      <c r="E53" s="77"/>
      <c r="F53" s="78"/>
      <c r="G53" s="77" t="s">
        <v>157</v>
      </c>
      <c r="H53" s="77" t="s">
        <v>157</v>
      </c>
      <c r="I53" s="79" t="s">
        <v>157</v>
      </c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80"/>
      <c r="AA53" s="78"/>
      <c r="AB53" s="80"/>
    </row>
    <row r="54" spans="1:28" ht="15">
      <c r="A54" s="81">
        <f t="shared" si="0"/>
        <v>47</v>
      </c>
      <c r="B54" s="82" t="s">
        <v>94</v>
      </c>
      <c r="C54" s="83" t="s">
        <v>95</v>
      </c>
      <c r="D54" s="84"/>
      <c r="E54" s="77"/>
      <c r="F54" s="78"/>
      <c r="G54" s="77" t="s">
        <v>18</v>
      </c>
      <c r="H54" s="77" t="s">
        <v>18</v>
      </c>
      <c r="I54" s="79" t="s">
        <v>157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80"/>
      <c r="AA54" s="78"/>
      <c r="AB54" s="80"/>
    </row>
    <row r="55" spans="1:28" ht="15">
      <c r="A55" s="81">
        <f t="shared" si="0"/>
        <v>48</v>
      </c>
      <c r="B55" s="74" t="s">
        <v>96</v>
      </c>
      <c r="C55" s="75" t="s">
        <v>97</v>
      </c>
      <c r="D55" s="76"/>
      <c r="E55" s="77"/>
      <c r="F55" s="78"/>
      <c r="G55" s="77" t="s">
        <v>18</v>
      </c>
      <c r="H55" s="77" t="s">
        <v>18</v>
      </c>
      <c r="I55" s="79" t="s">
        <v>157</v>
      </c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80"/>
      <c r="AA55" s="78"/>
      <c r="AB55" s="80"/>
    </row>
    <row r="56" spans="1:28" ht="15">
      <c r="A56" s="81">
        <f t="shared" si="0"/>
        <v>49</v>
      </c>
      <c r="B56" s="74" t="s">
        <v>98</v>
      </c>
      <c r="C56" s="75" t="s">
        <v>99</v>
      </c>
      <c r="D56" s="76"/>
      <c r="E56" s="77"/>
      <c r="F56" s="78"/>
      <c r="G56" s="77" t="s">
        <v>18</v>
      </c>
      <c r="H56" s="77" t="s">
        <v>18</v>
      </c>
      <c r="I56" s="79" t="s">
        <v>157</v>
      </c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80"/>
      <c r="AA56" s="78"/>
      <c r="AB56" s="80"/>
    </row>
    <row r="57" spans="1:28" ht="15">
      <c r="A57" s="81">
        <f t="shared" si="0"/>
        <v>50</v>
      </c>
      <c r="B57" s="82" t="s">
        <v>100</v>
      </c>
      <c r="C57" s="83" t="s">
        <v>101</v>
      </c>
      <c r="D57" s="84"/>
      <c r="E57" s="77"/>
      <c r="F57" s="78"/>
      <c r="G57" s="77" t="s">
        <v>18</v>
      </c>
      <c r="H57" s="77" t="s">
        <v>157</v>
      </c>
      <c r="I57" s="79" t="s">
        <v>157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80"/>
      <c r="AA57" s="78"/>
      <c r="AB57" s="80"/>
    </row>
    <row r="58" spans="1:28" ht="15">
      <c r="A58" s="81">
        <f t="shared" si="0"/>
        <v>51</v>
      </c>
      <c r="B58" s="74" t="s">
        <v>102</v>
      </c>
      <c r="C58" s="75" t="s">
        <v>103</v>
      </c>
      <c r="D58" s="76"/>
      <c r="E58" s="77"/>
      <c r="F58" s="78"/>
      <c r="G58" s="77" t="s">
        <v>18</v>
      </c>
      <c r="H58" s="77" t="s">
        <v>157</v>
      </c>
      <c r="I58" s="79" t="s">
        <v>157</v>
      </c>
      <c r="J58" s="77"/>
      <c r="K58" s="77"/>
      <c r="L58" s="77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0"/>
      <c r="AA58" s="78"/>
      <c r="AB58" s="80"/>
    </row>
    <row r="59" spans="1:28" ht="15">
      <c r="A59" s="81">
        <f t="shared" si="0"/>
        <v>52</v>
      </c>
      <c r="B59" s="82" t="s">
        <v>104</v>
      </c>
      <c r="C59" s="83" t="s">
        <v>105</v>
      </c>
      <c r="D59" s="84"/>
      <c r="E59" s="77"/>
      <c r="F59" s="78"/>
      <c r="G59" s="77" t="s">
        <v>18</v>
      </c>
      <c r="H59" s="77" t="s">
        <v>18</v>
      </c>
      <c r="I59" s="79" t="s">
        <v>157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80"/>
      <c r="AA59" s="78"/>
      <c r="AB59" s="80"/>
    </row>
    <row r="60" spans="1:28" ht="15">
      <c r="A60" s="81">
        <f t="shared" si="0"/>
        <v>53</v>
      </c>
      <c r="B60" s="74" t="s">
        <v>106</v>
      </c>
      <c r="C60" s="75" t="s">
        <v>107</v>
      </c>
      <c r="D60" s="76"/>
      <c r="E60" s="77"/>
      <c r="F60" s="78"/>
      <c r="G60" s="77" t="s">
        <v>18</v>
      </c>
      <c r="H60" s="77" t="s">
        <v>157</v>
      </c>
      <c r="I60" s="79" t="s">
        <v>157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80"/>
      <c r="AA60" s="78"/>
      <c r="AB60" s="80"/>
    </row>
    <row r="61" spans="1:28" ht="15">
      <c r="A61" s="81">
        <f t="shared" si="0"/>
        <v>54</v>
      </c>
      <c r="B61" s="82" t="s">
        <v>108</v>
      </c>
      <c r="C61" s="83" t="s">
        <v>109</v>
      </c>
      <c r="D61" s="84"/>
      <c r="E61" s="77"/>
      <c r="F61" s="78"/>
      <c r="G61" s="77" t="s">
        <v>18</v>
      </c>
      <c r="H61" s="77" t="s">
        <v>157</v>
      </c>
      <c r="I61" s="79" t="s">
        <v>157</v>
      </c>
      <c r="J61" s="77"/>
      <c r="K61" s="77"/>
      <c r="L61" s="77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77"/>
      <c r="X61" s="89"/>
      <c r="Y61" s="89"/>
      <c r="Z61" s="80"/>
      <c r="AA61" s="78"/>
      <c r="AB61" s="80"/>
    </row>
    <row r="62" spans="1:28" ht="15">
      <c r="A62" s="81">
        <f t="shared" si="0"/>
        <v>55</v>
      </c>
      <c r="B62" s="74" t="s">
        <v>110</v>
      </c>
      <c r="C62" s="75" t="s">
        <v>111</v>
      </c>
      <c r="D62" s="76"/>
      <c r="E62" s="77"/>
      <c r="F62" s="78"/>
      <c r="G62" s="77" t="s">
        <v>18</v>
      </c>
      <c r="H62" s="77" t="s">
        <v>157</v>
      </c>
      <c r="I62" s="79" t="s">
        <v>157</v>
      </c>
      <c r="J62" s="77"/>
      <c r="K62" s="77"/>
      <c r="L62" s="77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0"/>
      <c r="AA62" s="78"/>
      <c r="AB62" s="80"/>
    </row>
    <row r="63" spans="1:28" ht="15">
      <c r="A63" s="81">
        <f t="shared" si="0"/>
        <v>56</v>
      </c>
      <c r="B63" s="74" t="s">
        <v>112</v>
      </c>
      <c r="C63" s="75" t="s">
        <v>113</v>
      </c>
      <c r="D63" s="76"/>
      <c r="E63" s="77"/>
      <c r="F63" s="78"/>
      <c r="G63" s="77" t="s">
        <v>157</v>
      </c>
      <c r="H63" s="77" t="s">
        <v>157</v>
      </c>
      <c r="I63" s="79" t="s">
        <v>157</v>
      </c>
      <c r="J63" s="77"/>
      <c r="K63" s="77"/>
      <c r="L63" s="77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0"/>
      <c r="AA63" s="78"/>
      <c r="AB63" s="80"/>
    </row>
    <row r="64" spans="1:28" ht="15">
      <c r="A64" s="81">
        <f t="shared" si="0"/>
        <v>57</v>
      </c>
      <c r="B64" s="74" t="s">
        <v>114</v>
      </c>
      <c r="C64" s="75" t="s">
        <v>115</v>
      </c>
      <c r="D64" s="76"/>
      <c r="E64" s="77"/>
      <c r="F64" s="78"/>
      <c r="G64" s="77" t="s">
        <v>18</v>
      </c>
      <c r="H64" s="77" t="s">
        <v>18</v>
      </c>
      <c r="I64" s="79" t="s">
        <v>157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80"/>
      <c r="AA64" s="78"/>
      <c r="AB64" s="80"/>
    </row>
    <row r="65" spans="1:28" ht="15">
      <c r="A65" s="81">
        <f t="shared" si="0"/>
        <v>58</v>
      </c>
      <c r="B65" s="74" t="s">
        <v>152</v>
      </c>
      <c r="C65" s="75" t="s">
        <v>144</v>
      </c>
      <c r="D65" s="91"/>
      <c r="E65" s="92"/>
      <c r="F65" s="78"/>
      <c r="G65" s="77" t="s">
        <v>18</v>
      </c>
      <c r="H65" s="77" t="s">
        <v>18</v>
      </c>
      <c r="I65" s="93" t="s">
        <v>157</v>
      </c>
      <c r="J65" s="92"/>
      <c r="K65" s="92"/>
      <c r="L65" s="92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88"/>
      <c r="X65" s="94"/>
      <c r="Y65" s="94"/>
      <c r="Z65" s="80"/>
      <c r="AA65" s="78"/>
      <c r="AB65" s="80"/>
    </row>
    <row r="66" spans="1:28" ht="15">
      <c r="A66" s="81">
        <f t="shared" si="0"/>
        <v>59</v>
      </c>
      <c r="B66" s="74" t="s">
        <v>153</v>
      </c>
      <c r="C66" s="75" t="s">
        <v>145</v>
      </c>
      <c r="D66" s="76"/>
      <c r="E66" s="77"/>
      <c r="F66" s="78"/>
      <c r="G66" s="77" t="s">
        <v>18</v>
      </c>
      <c r="H66" s="77" t="s">
        <v>18</v>
      </c>
      <c r="I66" s="79" t="s">
        <v>157</v>
      </c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80"/>
      <c r="AA66" s="78"/>
      <c r="AB66" s="80"/>
    </row>
    <row r="67" spans="1:28" ht="15">
      <c r="A67" s="81">
        <f t="shared" si="0"/>
        <v>60</v>
      </c>
      <c r="B67" s="74" t="s">
        <v>116</v>
      </c>
      <c r="C67" s="75" t="s">
        <v>117</v>
      </c>
      <c r="D67" s="76"/>
      <c r="E67" s="77"/>
      <c r="F67" s="78"/>
      <c r="G67" s="77" t="s">
        <v>18</v>
      </c>
      <c r="H67" s="77" t="s">
        <v>18</v>
      </c>
      <c r="I67" s="79" t="s">
        <v>157</v>
      </c>
      <c r="J67" s="77"/>
      <c r="K67" s="77"/>
      <c r="L67" s="77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0"/>
      <c r="AA67" s="78"/>
      <c r="AB67" s="80"/>
    </row>
    <row r="68" spans="1:28" ht="15">
      <c r="A68" s="81">
        <f t="shared" si="0"/>
        <v>61</v>
      </c>
      <c r="B68" s="82" t="s">
        <v>118</v>
      </c>
      <c r="C68" s="83" t="s">
        <v>119</v>
      </c>
      <c r="D68" s="84"/>
      <c r="E68" s="77"/>
      <c r="F68" s="78"/>
      <c r="G68" s="77" t="s">
        <v>18</v>
      </c>
      <c r="H68" s="77" t="s">
        <v>18</v>
      </c>
      <c r="I68" s="79" t="s">
        <v>157</v>
      </c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80"/>
      <c r="AA68" s="78"/>
      <c r="AB68" s="80"/>
    </row>
    <row r="69" spans="1:28" ht="15">
      <c r="A69" s="81">
        <f t="shared" si="0"/>
        <v>62</v>
      </c>
      <c r="B69" s="82" t="s">
        <v>120</v>
      </c>
      <c r="C69" s="83" t="s">
        <v>121</v>
      </c>
      <c r="D69" s="84"/>
      <c r="E69" s="77"/>
      <c r="F69" s="78"/>
      <c r="G69" s="77" t="s">
        <v>18</v>
      </c>
      <c r="H69" s="77" t="s">
        <v>157</v>
      </c>
      <c r="I69" s="79" t="s">
        <v>157</v>
      </c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80"/>
      <c r="AA69" s="78"/>
      <c r="AB69" s="80"/>
    </row>
    <row r="70" spans="1:28" ht="15">
      <c r="A70" s="81">
        <f t="shared" si="0"/>
        <v>63</v>
      </c>
      <c r="B70" s="82" t="s">
        <v>122</v>
      </c>
      <c r="C70" s="83" t="s">
        <v>123</v>
      </c>
      <c r="D70" s="84"/>
      <c r="E70" s="77"/>
      <c r="F70" s="78"/>
      <c r="G70" s="77" t="s">
        <v>18</v>
      </c>
      <c r="H70" s="77" t="s">
        <v>18</v>
      </c>
      <c r="I70" s="79" t="s">
        <v>157</v>
      </c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80"/>
      <c r="AA70" s="78"/>
      <c r="AB70" s="80"/>
    </row>
    <row r="71" spans="1:28" ht="15">
      <c r="A71" s="81">
        <f t="shared" si="0"/>
        <v>64</v>
      </c>
      <c r="B71" s="74" t="s">
        <v>124</v>
      </c>
      <c r="C71" s="75" t="s">
        <v>125</v>
      </c>
      <c r="D71" s="76"/>
      <c r="E71" s="77"/>
      <c r="F71" s="78"/>
      <c r="G71" s="77" t="s">
        <v>18</v>
      </c>
      <c r="H71" s="77" t="s">
        <v>18</v>
      </c>
      <c r="I71" s="79" t="s">
        <v>157</v>
      </c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80"/>
      <c r="AA71" s="78"/>
      <c r="AB71" s="80"/>
    </row>
    <row r="72" spans="1:28" ht="15">
      <c r="A72" s="81">
        <f t="shared" si="0"/>
        <v>65</v>
      </c>
      <c r="B72" s="82" t="s">
        <v>126</v>
      </c>
      <c r="C72" s="83" t="s">
        <v>127</v>
      </c>
      <c r="D72" s="84"/>
      <c r="E72" s="77"/>
      <c r="F72" s="78"/>
      <c r="G72" s="77" t="s">
        <v>18</v>
      </c>
      <c r="H72" s="77" t="s">
        <v>157</v>
      </c>
      <c r="I72" s="79" t="s">
        <v>157</v>
      </c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80"/>
      <c r="AA72" s="78"/>
      <c r="AB72" s="80"/>
    </row>
    <row r="73" spans="1:28" ht="15">
      <c r="A73" s="81">
        <f t="shared" si="0"/>
        <v>66</v>
      </c>
      <c r="B73" s="95"/>
      <c r="C73" s="96"/>
      <c r="D73" s="84"/>
      <c r="E73" s="77"/>
      <c r="F73" s="78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80"/>
      <c r="AA73" s="78"/>
      <c r="AB73" s="80"/>
    </row>
    <row r="74" spans="1:28" ht="15">
      <c r="A74" s="81">
        <f aca="true" t="shared" si="1" ref="A74:A109">A73+1</f>
        <v>67</v>
      </c>
      <c r="B74" s="95"/>
      <c r="C74" s="96"/>
      <c r="D74" s="84"/>
      <c r="E74" s="77"/>
      <c r="F74" s="78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80"/>
      <c r="AA74" s="78"/>
      <c r="AB74" s="80"/>
    </row>
    <row r="75" spans="1:28" ht="15">
      <c r="A75" s="81">
        <f t="shared" si="1"/>
        <v>68</v>
      </c>
      <c r="B75" s="95"/>
      <c r="C75" s="96"/>
      <c r="D75" s="84"/>
      <c r="E75" s="77"/>
      <c r="F75" s="78"/>
      <c r="G75" s="77"/>
      <c r="H75" s="77"/>
      <c r="I75" s="77"/>
      <c r="J75" s="77"/>
      <c r="K75" s="77"/>
      <c r="L75" s="77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77"/>
      <c r="X75" s="89"/>
      <c r="Y75" s="89"/>
      <c r="Z75" s="80"/>
      <c r="AA75" s="78"/>
      <c r="AB75" s="80"/>
    </row>
    <row r="76" spans="1:28" ht="15">
      <c r="A76" s="81">
        <f t="shared" si="1"/>
        <v>69</v>
      </c>
      <c r="B76" s="97"/>
      <c r="C76" s="98"/>
      <c r="D76" s="76"/>
      <c r="E76" s="77"/>
      <c r="F76" s="78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80"/>
      <c r="AA76" s="78"/>
      <c r="AB76" s="80"/>
    </row>
    <row r="77" spans="1:28" ht="15">
      <c r="A77" s="81">
        <f t="shared" si="1"/>
        <v>70</v>
      </c>
      <c r="B77" s="95"/>
      <c r="C77" s="96"/>
      <c r="D77" s="84"/>
      <c r="E77" s="77"/>
      <c r="F77" s="78"/>
      <c r="G77" s="77"/>
      <c r="H77" s="77"/>
      <c r="I77" s="77"/>
      <c r="J77" s="77"/>
      <c r="K77" s="77"/>
      <c r="L77" s="77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0"/>
      <c r="AA77" s="78"/>
      <c r="AB77" s="80"/>
    </row>
    <row r="78" spans="1:28" ht="15">
      <c r="A78" s="81">
        <f t="shared" si="1"/>
        <v>71</v>
      </c>
      <c r="B78" s="95"/>
      <c r="C78" s="96"/>
      <c r="D78" s="77"/>
      <c r="E78" s="77"/>
      <c r="F78" s="78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80"/>
      <c r="AA78" s="78"/>
      <c r="AB78" s="80"/>
    </row>
    <row r="79" spans="1:28" ht="15">
      <c r="A79" s="81">
        <f t="shared" si="1"/>
        <v>72</v>
      </c>
      <c r="B79" s="95"/>
      <c r="C79" s="96"/>
      <c r="D79" s="92"/>
      <c r="E79" s="92"/>
      <c r="F79" s="78"/>
      <c r="G79" s="92"/>
      <c r="H79" s="92"/>
      <c r="I79" s="92"/>
      <c r="J79" s="92"/>
      <c r="K79" s="92"/>
      <c r="L79" s="92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88"/>
      <c r="X79" s="94"/>
      <c r="Y79" s="94"/>
      <c r="Z79" s="80"/>
      <c r="AA79" s="78"/>
      <c r="AB79" s="80"/>
    </row>
    <row r="80" spans="1:28" ht="15">
      <c r="A80" s="81">
        <f t="shared" si="1"/>
        <v>73</v>
      </c>
      <c r="B80" s="97"/>
      <c r="C80" s="98"/>
      <c r="D80" s="99"/>
      <c r="E80" s="77"/>
      <c r="F80" s="78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80"/>
      <c r="AA80" s="78"/>
      <c r="AB80" s="80"/>
    </row>
    <row r="81" spans="1:28" ht="15">
      <c r="A81" s="81">
        <f t="shared" si="1"/>
        <v>74</v>
      </c>
      <c r="B81" s="97"/>
      <c r="C81" s="98"/>
      <c r="D81" s="99"/>
      <c r="E81" s="77"/>
      <c r="F81" s="78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80"/>
      <c r="AA81" s="78"/>
      <c r="AB81" s="80"/>
    </row>
    <row r="82" spans="1:28" ht="15">
      <c r="A82" s="81">
        <f t="shared" si="1"/>
        <v>75</v>
      </c>
      <c r="B82" s="97"/>
      <c r="C82" s="98"/>
      <c r="D82" s="99"/>
      <c r="E82" s="77"/>
      <c r="F82" s="78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80"/>
      <c r="AA82" s="78"/>
      <c r="AB82" s="80"/>
    </row>
    <row r="83" spans="1:28" ht="15">
      <c r="A83" s="81">
        <f t="shared" si="1"/>
        <v>76</v>
      </c>
      <c r="B83" s="97"/>
      <c r="C83" s="98"/>
      <c r="D83" s="99"/>
      <c r="E83" s="77"/>
      <c r="F83" s="78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80"/>
      <c r="AA83" s="78"/>
      <c r="AB83" s="80"/>
    </row>
    <row r="84" spans="1:28" ht="15">
      <c r="A84" s="81">
        <f t="shared" si="1"/>
        <v>77</v>
      </c>
      <c r="B84" s="95"/>
      <c r="C84" s="96"/>
      <c r="D84" s="77"/>
      <c r="E84" s="77"/>
      <c r="F84" s="78"/>
      <c r="G84" s="77"/>
      <c r="H84" s="77"/>
      <c r="I84" s="77"/>
      <c r="J84" s="77"/>
      <c r="K84" s="77"/>
      <c r="L84" s="77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0"/>
      <c r="AA84" s="78"/>
      <c r="AB84" s="80"/>
    </row>
    <row r="85" spans="1:28" ht="15">
      <c r="A85" s="81">
        <f t="shared" si="1"/>
        <v>78</v>
      </c>
      <c r="B85" s="95"/>
      <c r="C85" s="96"/>
      <c r="D85" s="77"/>
      <c r="E85" s="77"/>
      <c r="F85" s="78"/>
      <c r="G85" s="77"/>
      <c r="H85" s="77"/>
      <c r="I85" s="77"/>
      <c r="J85" s="77"/>
      <c r="K85" s="77"/>
      <c r="L85" s="77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0"/>
      <c r="AA85" s="78"/>
      <c r="AB85" s="80"/>
    </row>
    <row r="86" spans="1:28" ht="15">
      <c r="A86" s="81">
        <f t="shared" si="1"/>
        <v>79</v>
      </c>
      <c r="B86" s="95"/>
      <c r="C86" s="96"/>
      <c r="D86" s="77"/>
      <c r="E86" s="77"/>
      <c r="F86" s="78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80"/>
      <c r="AA86" s="78"/>
      <c r="AB86" s="80"/>
    </row>
    <row r="87" spans="1:28" ht="15">
      <c r="A87" s="81">
        <f t="shared" si="1"/>
        <v>80</v>
      </c>
      <c r="B87" s="97"/>
      <c r="C87" s="98"/>
      <c r="D87" s="99"/>
      <c r="E87" s="77"/>
      <c r="F87" s="78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80"/>
      <c r="AA87" s="78"/>
      <c r="AB87" s="80"/>
    </row>
    <row r="88" spans="1:28" ht="15">
      <c r="A88" s="81">
        <f t="shared" si="1"/>
        <v>81</v>
      </c>
      <c r="B88" s="95"/>
      <c r="C88" s="96"/>
      <c r="D88" s="77"/>
      <c r="E88" s="77"/>
      <c r="F88" s="78"/>
      <c r="G88" s="77"/>
      <c r="H88" s="77"/>
      <c r="I88" s="77"/>
      <c r="J88" s="77"/>
      <c r="K88" s="77"/>
      <c r="L88" s="77"/>
      <c r="M88" s="89"/>
      <c r="N88" s="89"/>
      <c r="O88" s="89"/>
      <c r="P88" s="89"/>
      <c r="Q88" s="89"/>
      <c r="R88" s="89"/>
      <c r="S88" s="89"/>
      <c r="T88" s="89"/>
      <c r="U88" s="77"/>
      <c r="V88" s="89"/>
      <c r="W88" s="77"/>
      <c r="X88" s="89"/>
      <c r="Y88" s="89"/>
      <c r="Z88" s="80"/>
      <c r="AA88" s="78"/>
      <c r="AB88" s="80"/>
    </row>
    <row r="89" spans="1:28" ht="15">
      <c r="A89" s="81">
        <f t="shared" si="1"/>
        <v>82</v>
      </c>
      <c r="B89" s="97"/>
      <c r="C89" s="98"/>
      <c r="D89" s="99"/>
      <c r="E89" s="77"/>
      <c r="F89" s="78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80"/>
      <c r="AA89" s="78"/>
      <c r="AB89" s="80"/>
    </row>
    <row r="90" spans="1:28" ht="15">
      <c r="A90" s="81">
        <f t="shared" si="1"/>
        <v>83</v>
      </c>
      <c r="B90" s="95"/>
      <c r="C90" s="96"/>
      <c r="D90" s="77"/>
      <c r="E90" s="77"/>
      <c r="F90" s="78"/>
      <c r="G90" s="77"/>
      <c r="H90" s="77"/>
      <c r="I90" s="77"/>
      <c r="J90" s="77"/>
      <c r="K90" s="77"/>
      <c r="L90" s="77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77"/>
      <c r="X90" s="89"/>
      <c r="Y90" s="89"/>
      <c r="Z90" s="80"/>
      <c r="AA90" s="78"/>
      <c r="AB90" s="80"/>
    </row>
    <row r="91" spans="1:28" ht="15">
      <c r="A91" s="81">
        <f t="shared" si="1"/>
        <v>84</v>
      </c>
      <c r="B91" s="95"/>
      <c r="C91" s="96"/>
      <c r="D91" s="77"/>
      <c r="E91" s="77"/>
      <c r="F91" s="78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80"/>
      <c r="AA91" s="78"/>
      <c r="AB91" s="80"/>
    </row>
    <row r="92" spans="1:28" ht="15">
      <c r="A92" s="81">
        <f t="shared" si="1"/>
        <v>85</v>
      </c>
      <c r="B92" s="97"/>
      <c r="C92" s="98"/>
      <c r="D92" s="99"/>
      <c r="E92" s="77"/>
      <c r="F92" s="78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80"/>
      <c r="AA92" s="78"/>
      <c r="AB92" s="80"/>
    </row>
    <row r="93" spans="1:28" ht="15">
      <c r="A93" s="81">
        <f t="shared" si="1"/>
        <v>86</v>
      </c>
      <c r="B93" s="95"/>
      <c r="C93" s="96"/>
      <c r="D93" s="77"/>
      <c r="E93" s="77"/>
      <c r="F93" s="78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80"/>
      <c r="AA93" s="78"/>
      <c r="AB93" s="80"/>
    </row>
    <row r="94" spans="1:28" ht="15">
      <c r="A94" s="81">
        <f t="shared" si="1"/>
        <v>87</v>
      </c>
      <c r="B94" s="95"/>
      <c r="C94" s="96"/>
      <c r="D94" s="77"/>
      <c r="E94" s="77"/>
      <c r="F94" s="78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80"/>
      <c r="AA94" s="78"/>
      <c r="AB94" s="80"/>
    </row>
    <row r="95" spans="1:28" ht="15">
      <c r="A95" s="81">
        <f t="shared" si="1"/>
        <v>88</v>
      </c>
      <c r="B95" s="95"/>
      <c r="C95" s="96"/>
      <c r="D95" s="77"/>
      <c r="E95" s="77"/>
      <c r="F95" s="78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80"/>
      <c r="AA95" s="78"/>
      <c r="AB95" s="80"/>
    </row>
    <row r="96" spans="1:28" ht="15">
      <c r="A96" s="81">
        <f t="shared" si="1"/>
        <v>89</v>
      </c>
      <c r="B96" s="95"/>
      <c r="C96" s="96"/>
      <c r="D96" s="77"/>
      <c r="E96" s="77"/>
      <c r="F96" s="78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80"/>
      <c r="AA96" s="78"/>
      <c r="AB96" s="80"/>
    </row>
    <row r="97" spans="1:28" ht="15">
      <c r="A97" s="81">
        <f t="shared" si="1"/>
        <v>90</v>
      </c>
      <c r="B97" s="97"/>
      <c r="C97" s="98"/>
      <c r="D97" s="77"/>
      <c r="E97" s="77"/>
      <c r="F97" s="78"/>
      <c r="G97" s="77"/>
      <c r="H97" s="77"/>
      <c r="I97" s="77"/>
      <c r="J97" s="77"/>
      <c r="K97" s="77"/>
      <c r="L97" s="77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0"/>
      <c r="AA97" s="78"/>
      <c r="AB97" s="80"/>
    </row>
    <row r="98" spans="1:28" ht="15">
      <c r="A98" s="81">
        <f t="shared" si="1"/>
        <v>91</v>
      </c>
      <c r="B98" s="95"/>
      <c r="C98" s="96"/>
      <c r="D98" s="77"/>
      <c r="E98" s="77"/>
      <c r="F98" s="78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80"/>
      <c r="AA98" s="78"/>
      <c r="AB98" s="80"/>
    </row>
    <row r="99" spans="1:28" ht="15">
      <c r="A99" s="95">
        <f t="shared" si="1"/>
        <v>92</v>
      </c>
      <c r="B99" s="95"/>
      <c r="C99" s="96"/>
      <c r="D99" s="77"/>
      <c r="E99" s="77"/>
      <c r="F99" s="78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80"/>
      <c r="AA99" s="78"/>
      <c r="AB99" s="80"/>
    </row>
    <row r="100" spans="1:28" ht="15">
      <c r="A100" s="95">
        <f t="shared" si="1"/>
        <v>93</v>
      </c>
      <c r="B100" s="95"/>
      <c r="C100" s="96"/>
      <c r="D100" s="77"/>
      <c r="E100" s="77"/>
      <c r="F100" s="78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80"/>
      <c r="AA100" s="78"/>
      <c r="AB100" s="80"/>
    </row>
    <row r="101" spans="1:28" ht="15">
      <c r="A101" s="95">
        <f t="shared" si="1"/>
        <v>94</v>
      </c>
      <c r="B101" s="95"/>
      <c r="C101" s="96"/>
      <c r="D101" s="77"/>
      <c r="E101" s="77"/>
      <c r="F101" s="78"/>
      <c r="G101" s="77"/>
      <c r="H101" s="77"/>
      <c r="I101" s="77"/>
      <c r="J101" s="77"/>
      <c r="K101" s="77"/>
      <c r="L101" s="77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0"/>
      <c r="AA101" s="78"/>
      <c r="AB101" s="80"/>
    </row>
    <row r="102" spans="1:28" ht="15">
      <c r="A102" s="95">
        <f t="shared" si="1"/>
        <v>95</v>
      </c>
      <c r="B102" s="97"/>
      <c r="C102" s="98"/>
      <c r="D102" s="99"/>
      <c r="E102" s="77"/>
      <c r="F102" s="78"/>
      <c r="G102" s="77"/>
      <c r="H102" s="77"/>
      <c r="I102" s="77"/>
      <c r="J102" s="77"/>
      <c r="K102" s="77"/>
      <c r="L102" s="77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0"/>
      <c r="AA102" s="78"/>
      <c r="AB102" s="80"/>
    </row>
    <row r="103" spans="1:28" ht="15">
      <c r="A103" s="95">
        <f t="shared" si="1"/>
        <v>96</v>
      </c>
      <c r="B103" s="95"/>
      <c r="C103" s="96"/>
      <c r="D103" s="77"/>
      <c r="E103" s="77"/>
      <c r="F103" s="78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80"/>
      <c r="AA103" s="78"/>
      <c r="AB103" s="80"/>
    </row>
    <row r="104" spans="1:28" ht="15.75">
      <c r="A104" s="36">
        <f t="shared" si="1"/>
        <v>97</v>
      </c>
      <c r="B104" s="36"/>
      <c r="C104" s="25"/>
      <c r="D104" s="31"/>
      <c r="E104" s="31"/>
      <c r="F104" s="10"/>
      <c r="G104" s="31"/>
      <c r="H104" s="31"/>
      <c r="I104" s="31"/>
      <c r="J104" s="31"/>
      <c r="K104" s="31"/>
      <c r="L104" s="3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1"/>
      <c r="X104" s="37"/>
      <c r="Y104" s="37"/>
      <c r="Z104" s="1"/>
      <c r="AA104" s="10"/>
      <c r="AB104" s="1"/>
    </row>
    <row r="105" spans="1:28" ht="15.75">
      <c r="A105" s="36">
        <f t="shared" si="1"/>
        <v>98</v>
      </c>
      <c r="B105" s="36"/>
      <c r="C105" s="25"/>
      <c r="D105" s="31"/>
      <c r="E105" s="31"/>
      <c r="F105" s="1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1"/>
      <c r="AA105" s="10"/>
      <c r="AB105" s="1"/>
    </row>
    <row r="106" spans="1:28" ht="15.75">
      <c r="A106" s="36">
        <f t="shared" si="1"/>
        <v>99</v>
      </c>
      <c r="B106" s="36"/>
      <c r="C106" s="25"/>
      <c r="D106" s="31"/>
      <c r="E106" s="31"/>
      <c r="F106" s="10"/>
      <c r="G106" s="31"/>
      <c r="H106" s="31"/>
      <c r="I106" s="31"/>
      <c r="J106" s="31"/>
      <c r="K106" s="31"/>
      <c r="L106" s="31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1"/>
      <c r="X106" s="37"/>
      <c r="Y106" s="37"/>
      <c r="Z106" s="1"/>
      <c r="AA106" s="10"/>
      <c r="AB106" s="1"/>
    </row>
    <row r="107" spans="1:28" ht="15.75">
      <c r="A107" s="36">
        <f t="shared" si="1"/>
        <v>100</v>
      </c>
      <c r="B107" s="29"/>
      <c r="C107" s="32"/>
      <c r="D107" s="30"/>
      <c r="E107" s="31"/>
      <c r="F107" s="1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1"/>
      <c r="AA107" s="10"/>
      <c r="AB107" s="1"/>
    </row>
    <row r="108" spans="1:28" ht="15.75">
      <c r="A108" s="36">
        <f t="shared" si="1"/>
        <v>101</v>
      </c>
      <c r="B108" s="36"/>
      <c r="C108" s="25"/>
      <c r="D108" s="31"/>
      <c r="E108" s="31"/>
      <c r="F108" s="1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1"/>
      <c r="AA108" s="10"/>
      <c r="AB108" s="1"/>
    </row>
    <row r="109" spans="1:28" ht="15.75">
      <c r="A109" s="36">
        <f t="shared" si="1"/>
        <v>102</v>
      </c>
      <c r="B109" s="29"/>
      <c r="C109" s="32"/>
      <c r="D109" s="30"/>
      <c r="E109" s="31"/>
      <c r="F109" s="1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1"/>
      <c r="AA109" s="10"/>
      <c r="AB109" s="1"/>
    </row>
    <row r="110" spans="1:13" ht="15.75">
      <c r="A110" s="69"/>
      <c r="B110" s="69"/>
      <c r="C110" s="69"/>
      <c r="D110" s="69"/>
      <c r="E110" s="69"/>
      <c r="F110" s="69"/>
      <c r="G110" s="69"/>
      <c r="H110" s="69"/>
      <c r="I110" s="69"/>
      <c r="J110" s="71"/>
      <c r="K110" s="71"/>
      <c r="L110" s="69"/>
      <c r="M110" s="69"/>
    </row>
    <row r="111" spans="1:13" ht="15.75">
      <c r="A111" s="69"/>
      <c r="B111" s="69"/>
      <c r="C111" s="69"/>
      <c r="D111" s="70"/>
      <c r="E111" s="69"/>
      <c r="F111" s="69"/>
      <c r="G111" s="69"/>
      <c r="H111" s="69"/>
      <c r="I111" s="69"/>
      <c r="J111" s="71"/>
      <c r="K111" s="71"/>
      <c r="L111" s="69"/>
      <c r="M111" s="69"/>
    </row>
    <row r="112" spans="1:13" ht="1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1:13" ht="1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1:13" ht="1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1:13" ht="1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1:13" ht="1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1:13" ht="1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1:13" ht="1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1:13" ht="1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1:13" ht="1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1:13" ht="1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1:13" ht="1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1:13" ht="1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1:13" ht="1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1:13" ht="1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1:13" ht="1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1:13" ht="1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1:13" ht="1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1:13" ht="1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1:13" ht="1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1:13" ht="1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1:13" ht="1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1:13" ht="1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1:13" ht="1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1:13" ht="1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1:13" ht="1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1:13" ht="1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1:13" ht="1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1:13" ht="1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1:13" ht="1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1:13" ht="1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1:13" ht="1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1:13" ht="1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1:13" ht="1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1:13" ht="1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1:13" ht="1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1:13" ht="1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1:13" ht="1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1:13" ht="1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1:13" ht="1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1:13" ht="1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1:13" ht="1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1:13" ht="1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1:13" ht="1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1:13" ht="1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1:13" ht="1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1:13" ht="1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1:13" ht="1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1:13" ht="1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1:13" ht="1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  <row r="161" spans="1:13" ht="1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</row>
    <row r="162" spans="1:13" ht="1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</row>
    <row r="163" spans="1:13" ht="1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</row>
    <row r="164" spans="1:13" ht="1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</row>
    <row r="165" spans="1:13" ht="1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</row>
    <row r="166" spans="1:13" ht="1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</row>
    <row r="167" spans="1:13" ht="1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</row>
    <row r="168" spans="1:13" ht="1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</row>
    <row r="169" spans="1:13" ht="1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</row>
    <row r="170" spans="1:13" ht="1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</row>
    <row r="171" spans="1:13" ht="1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</row>
    <row r="172" spans="1:13" ht="1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</row>
    <row r="173" spans="1:13" ht="1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</row>
    <row r="174" spans="1:13" ht="1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</row>
    <row r="175" spans="1:13" ht="1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</row>
    <row r="176" spans="1:13" ht="1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</row>
    <row r="177" spans="1:13" ht="1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</row>
    <row r="178" spans="1:13" ht="1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</row>
    <row r="179" spans="1:13" ht="1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</row>
    <row r="180" spans="1:13" ht="1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</row>
    <row r="181" spans="1:13" ht="1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</row>
    <row r="182" spans="1:13" ht="1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</row>
    <row r="183" spans="1:13" ht="1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</row>
    <row r="184" spans="1:13" ht="1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</row>
    <row r="185" spans="1:13" ht="1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</row>
    <row r="186" spans="1:13" ht="1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</row>
    <row r="187" spans="1:13" ht="1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</row>
    <row r="188" spans="1:13" ht="1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1:13" ht="1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</row>
    <row r="190" spans="1:13" ht="1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</row>
    <row r="191" spans="1:13" ht="1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</row>
    <row r="192" spans="1:13" ht="1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</row>
    <row r="193" spans="1:13" ht="1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</row>
    <row r="194" spans="1:13" ht="1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</row>
    <row r="195" spans="1:13" ht="1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</row>
    <row r="196" spans="1:13" ht="1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</row>
    <row r="197" spans="1:13" ht="1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</row>
    <row r="198" spans="1:13" ht="1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</row>
    <row r="199" spans="1:13" ht="1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</row>
    <row r="200" spans="1:13" ht="1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</row>
    <row r="201" spans="1:13" ht="1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</row>
    <row r="202" spans="1:13" ht="1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</row>
    <row r="203" spans="1:13" ht="1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</row>
    <row r="204" spans="1:13" ht="1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</row>
    <row r="205" spans="1:13" ht="1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</row>
    <row r="206" spans="1:13" ht="1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</row>
    <row r="207" spans="1:13" ht="1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</row>
    <row r="208" spans="1:13" ht="1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</row>
    <row r="209" spans="1:13" ht="1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</row>
    <row r="210" spans="1:13" ht="1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</row>
    <row r="211" spans="1:13" ht="1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</row>
    <row r="212" spans="1:13" ht="1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</row>
    <row r="213" spans="1:13" ht="1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</row>
    <row r="214" spans="1:13" ht="1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</row>
    <row r="215" spans="1:13" ht="1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</row>
    <row r="216" spans="1:13" ht="1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</row>
    <row r="217" spans="1:13" ht="1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</row>
    <row r="218" spans="1:13" ht="1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</row>
  </sheetData>
  <sheetProtection/>
  <mergeCells count="4">
    <mergeCell ref="C3:X3"/>
    <mergeCell ref="C4:X4"/>
    <mergeCell ref="C5:X5"/>
    <mergeCell ref="B2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m.gveroski</cp:lastModifiedBy>
  <cp:lastPrinted>2018-02-20T09:32:43Z</cp:lastPrinted>
  <dcterms:created xsi:type="dcterms:W3CDTF">2017-04-18T10:38:38Z</dcterms:created>
  <dcterms:modified xsi:type="dcterms:W3CDTF">2019-09-18T09:37:31Z</dcterms:modified>
  <cp:category/>
  <cp:version/>
  <cp:contentType/>
  <cp:contentStatus/>
</cp:coreProperties>
</file>