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<sst xmlns="http://schemas.openxmlformats.org/spreadsheetml/2006/main" count="71" uniqueCount="44">
  <si>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 xml:space="preserve"> КОНЕЧНИ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</si>
  <si>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</si>
  <si>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</si>
  <si>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</si>
  <si>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ФИНАНСИСКИ ПАЗАРИ 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06.05.2021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</si>
  <si>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</si>
  <si>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</si>
  <si>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</si>
  <si>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</si>
  <si>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</si>
  <si>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</si>
  <si>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</si>
  <si>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</si>
  <si>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</si>
  <si>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</si>
  <si>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</si>
  <si>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</si>
  <si>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</si>
  <si>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</si>
  <si>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</si>
  <si>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</si>
  <si>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</si>
  <si>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</si>
  <si>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</si>
  <si>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</si>
  <si>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</si>
  <si>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</si>
  <si>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</si>
  <si>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</si>
  <si>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</si>
  <si>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</si>
  <si>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</si>
  <si>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</si>
  <si>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</si>
  <si>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</si>
  <si>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</si>
  <si>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</si>
  <si>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91/18</t>
  </si>
  <si>
    <t>+</t>
  </si>
  <si>
    <t>36/18</t>
  </si>
  <si>
    <t>Заклучно со реден број 2 (два)</t>
  </si>
  <si>
    <t>Прилеп</t>
  </si>
  <si>
    <t>Предметен наставник: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</si>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</sst>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0" fillId="34" borderId="0" xfId="0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421875" style="0" customWidth="1"/>
    <col min="2" max="2" width="31.421875" style="30" customWidth="1"/>
    <col min="3" max="3" width="7.28125" style="31" customWidth="1"/>
    <col min="4" max="4" width="6.28125" style="3" customWidth="1"/>
    <col min="5" max="5" width="5.7109375" style="3" customWidth="1"/>
    <col min="6" max="6" width="5.7109375" style="3" hidden="1" customWidth="1"/>
    <col min="7" max="7" width="9.8515625" style="3" bestFit="1" customWidth="1"/>
    <col min="8" max="8" width="2.7109375" style="3" hidden="1" customWidth="1"/>
    <col min="9" max="9" width="2.28125" style="3" hidden="1" customWidth="1"/>
    <col min="10" max="10" width="2.140625" style="3" hidden="1" customWidth="1"/>
    <col min="11" max="11" width="2.421875" style="3" hidden="1" customWidth="1"/>
    <col min="12" max="12" width="2.140625" style="3" hidden="1" customWidth="1"/>
    <col min="13" max="14" width="2.28125" style="3" hidden="1" customWidth="1"/>
    <col min="15" max="17" width="2.140625" style="3" hidden="1" customWidth="1"/>
    <col min="18" max="18" width="4.8515625" style="3" customWidth="1"/>
    <col min="19" max="19" width="4.57421875" style="3" customWidth="1"/>
    <col min="20" max="20" width="4.8515625" style="3" customWidth="1"/>
    <col min="21" max="21" width="5.8515625" style="0" customWidth="1"/>
    <col min="22" max="22" width="4.8515625" style="3" customWidth="1"/>
    <col min="23" max="24" width="6.57421875" style="3" customWidth="1"/>
    <col min="25" max="25" width="11.421875" style="3" customWidth="1"/>
    <col min="26" max="26" width="12.140625" style="3" customWidth="1"/>
  </cols>
  <sheetData>
    <row r="1" spans="1:2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 t="s">
        <v>1</v>
      </c>
      <c r="AC1" s="3" t="s">
        <v>2</v>
      </c>
    </row>
    <row r="2" spans="1:29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7"/>
      <c r="W2" s="7"/>
      <c r="X2" s="7"/>
      <c r="Y2" s="7"/>
      <c r="Z2" s="7"/>
      <c r="AB2">
        <v>0</v>
      </c>
      <c r="AC2" t="s">
        <v>3</v>
      </c>
    </row>
    <row r="3" spans="1:29" ht="15.7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>
        <v>51</v>
      </c>
      <c r="AC3" t="s">
        <v>5</v>
      </c>
    </row>
    <row r="4" spans="1:29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>
        <v>61</v>
      </c>
      <c r="AC4" t="s">
        <v>6</v>
      </c>
    </row>
    <row r="5" spans="1:2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>
        <v>71</v>
      </c>
      <c r="AC5" t="s">
        <v>7</v>
      </c>
    </row>
    <row r="6" spans="1:29" ht="15.7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B6">
        <v>81</v>
      </c>
      <c r="AC6" t="s">
        <v>8</v>
      </c>
    </row>
    <row r="7" spans="1:29" ht="15.7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Y7" s="7"/>
      <c r="Z7" s="7"/>
      <c r="AB7">
        <v>91</v>
      </c>
      <c r="AC7" t="s">
        <v>9</v>
      </c>
    </row>
    <row r="8" spans="1:26" ht="115.5">
      <c r="A8" s="10">
        <f>A8:D10</f>
        <v>0</v>
      </c>
      <c r="B8" s="11" t="s">
        <v>10</v>
      </c>
      <c r="C8" s="12" t="s">
        <v>11</v>
      </c>
      <c r="D8" s="13" t="s">
        <v>12</v>
      </c>
      <c r="E8" s="14" t="s">
        <v>13</v>
      </c>
      <c r="F8" s="14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5" t="s">
        <v>26</v>
      </c>
      <c r="S8" s="14" t="s">
        <v>27</v>
      </c>
      <c r="T8" s="14" t="s">
        <v>28</v>
      </c>
      <c r="U8" s="14" t="s">
        <v>29</v>
      </c>
      <c r="V8" s="13" t="s">
        <v>30</v>
      </c>
      <c r="W8" s="13" t="s">
        <v>31</v>
      </c>
      <c r="X8" s="13" t="s">
        <v>32</v>
      </c>
      <c r="Y8" s="11" t="s">
        <v>33</v>
      </c>
      <c r="Z8" s="12" t="s">
        <v>34</v>
      </c>
    </row>
    <row r="9" spans="1:29" ht="15.75">
      <c r="A9" s="10" t="s">
        <v>35</v>
      </c>
      <c r="B9" s="10" t="s">
        <v>36</v>
      </c>
      <c r="C9" s="10"/>
      <c r="D9" s="10" t="s">
        <v>1</v>
      </c>
      <c r="E9" s="10" t="s">
        <v>1</v>
      </c>
      <c r="F9" s="10"/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6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B9" s="3"/>
      <c r="AC9" s="3"/>
    </row>
    <row r="10" spans="1:26" ht="15.75">
      <c r="A10" s="17">
        <v>1</v>
      </c>
      <c r="B10" s="18"/>
      <c r="C10" s="19" t="s">
        <v>37</v>
      </c>
      <c r="D10" s="20"/>
      <c r="E10" s="21"/>
      <c r="F10" s="21"/>
      <c r="G10" s="22">
        <v>48</v>
      </c>
      <c r="H10" s="21" t="s">
        <v>38</v>
      </c>
      <c r="I10" s="21" t="s">
        <v>38</v>
      </c>
      <c r="J10" s="21" t="s">
        <v>38</v>
      </c>
      <c r="K10" s="21" t="s">
        <v>38</v>
      </c>
      <c r="L10" s="21" t="s">
        <v>38</v>
      </c>
      <c r="M10" s="21" t="s">
        <v>38</v>
      </c>
      <c r="N10" s="21"/>
      <c r="O10" s="21"/>
      <c r="P10" s="21"/>
      <c r="Q10" s="21"/>
      <c r="R10" s="21">
        <v>0</v>
      </c>
      <c r="S10" s="21">
        <v>0</v>
      </c>
      <c r="T10" s="21">
        <v>5</v>
      </c>
      <c r="U10" s="21">
        <v>0</v>
      </c>
      <c r="V10" s="21">
        <v>0</v>
      </c>
      <c r="W10" s="21">
        <v>0</v>
      </c>
      <c r="X10" s="21">
        <f>R10+S10+T10+U10</f>
        <v>5</v>
      </c>
      <c r="Y10" s="21">
        <f>ROUND(G10+R10+S10+T10+U10+V10+W10,0)</f>
        <v>53</v>
      </c>
      <c r="Z10" s="21" t="str">
        <f>VLOOKUP(Y10,$AB$2:$AC$7,2)</f>
        <v>6 (шест)</v>
      </c>
    </row>
    <row r="11" spans="1:26" ht="15.75">
      <c r="A11" s="17">
        <v>2</v>
      </c>
      <c r="B11" s="18"/>
      <c r="C11" s="19" t="s">
        <v>39</v>
      </c>
      <c r="D11" s="20"/>
      <c r="E11" s="21"/>
      <c r="F11" s="21"/>
      <c r="G11" s="22">
        <v>41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5</v>
      </c>
      <c r="S11" s="21">
        <v>5</v>
      </c>
      <c r="T11" s="21">
        <v>10</v>
      </c>
      <c r="U11" s="21">
        <v>0</v>
      </c>
      <c r="V11" s="21">
        <v>0</v>
      </c>
      <c r="W11" s="21">
        <v>0</v>
      </c>
      <c r="X11" s="21">
        <v>20</v>
      </c>
      <c r="Y11" s="21">
        <f>ROUND(G11+R11+S11+T11+U11+V11+W11,0)</f>
        <v>61</v>
      </c>
      <c r="Z11" s="21" t="str">
        <f>VLOOKUP(Y11,$AB$2:$AC$7,2)</f>
        <v>7 (седум)</v>
      </c>
    </row>
    <row r="12" spans="1:26" s="24" customFormat="1" ht="15.75">
      <c r="A12"/>
      <c r="B12" s="23" t="s">
        <v>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/>
      <c r="V12" s="3"/>
      <c r="W12" s="3"/>
      <c r="X12" s="3"/>
      <c r="Y12" s="3"/>
      <c r="Z12" s="3"/>
    </row>
    <row r="13" spans="1:26" s="24" customFormat="1" ht="15.75">
      <c r="A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"/>
      <c r="Z13" s="3"/>
    </row>
    <row r="14" spans="1:26" s="24" customFormat="1" ht="15.75" customHeight="1">
      <c r="A1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3"/>
    </row>
    <row r="15" spans="1:26" s="24" customFormat="1" ht="15.75" customHeight="1">
      <c r="A1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3"/>
    </row>
    <row r="16" spans="1:26" s="24" customFormat="1" ht="15.75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"/>
    </row>
    <row r="17" spans="1:26" s="24" customFormat="1" ht="15.75">
      <c r="A1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3"/>
    </row>
    <row r="18" spans="1:30" s="24" customFormat="1" ht="15.75">
      <c r="A18"/>
      <c r="B18" s="5" t="s">
        <v>41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" t="s">
        <v>42</v>
      </c>
      <c r="V18" s="6"/>
      <c r="W18" s="6"/>
      <c r="X18" s="6"/>
      <c r="Y18" s="6"/>
      <c r="Z18" s="27"/>
      <c r="AA18" s="27"/>
      <c r="AB18" s="27"/>
      <c r="AC18" s="27"/>
      <c r="AD18" s="27"/>
    </row>
    <row r="19" spans="2:25" ht="15.75">
      <c r="B19" s="28">
        <v>44326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9" t="s">
        <v>43</v>
      </c>
      <c r="V19" s="29"/>
      <c r="W19" s="29"/>
      <c r="X19" s="29"/>
      <c r="Y19" s="29"/>
    </row>
    <row r="20" spans="2:26" ht="1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V20"/>
      <c r="W20"/>
      <c r="X20"/>
      <c r="Y20"/>
      <c r="Z20"/>
    </row>
    <row r="21" spans="2:26" ht="1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V21"/>
      <c r="W21"/>
      <c r="X21"/>
      <c r="Y21"/>
      <c r="Z21"/>
    </row>
  </sheetData>
  <sheetProtection/>
  <mergeCells count="6">
    <mergeCell ref="A1:Z1"/>
    <mergeCell ref="A3:Z5"/>
    <mergeCell ref="B12:T12"/>
    <mergeCell ref="B13:X13"/>
    <mergeCell ref="B14:Y15"/>
    <mergeCell ref="U19:Y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2021-05-10T08:56:08Z</dcterms:created>
  <dcterms:modified xsi:type="dcterms:W3CDTF">2021-05-10T08:56:41Z</dcterms:modified>
  <cp:category/>
  <cp:version/>
  <cp:contentType/>
  <cp:contentStatus/>
</cp:coreProperties>
</file>