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<sst xmlns="http://schemas.openxmlformats.org/spreadsheetml/2006/main" count="76" uniqueCount="48">
  <si>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</si>
  <si>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</si>
  <si>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</si>
  <si>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</si>
  <si>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</si>
  <si>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</si>
  <si>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</si>
  <si>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</si>
  <si>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</si>
  <si>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</si>
  <si>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</si>
  <si>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</si>
  <si>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</si>
  <si>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</si>
  <si>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</si>
  <si>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Присуство</t>
  </si>
  <si>
    <t xml:space="preserve">прв поправен </t>
  </si>
  <si>
    <t>Вкупно</t>
  </si>
  <si>
    <t>втор поправен</t>
  </si>
  <si>
    <t>предметен наставник</t>
  </si>
  <si>
    <t>Прилеп</t>
  </si>
  <si>
    <t>5 (пет)</t>
  </si>
  <si>
    <t>6 (шест)</t>
  </si>
  <si>
    <t>7 (седум)</t>
  </si>
  <si>
    <t>8 (осум)</t>
  </si>
  <si>
    <t>9 (девет)</t>
  </si>
  <si>
    <t>10 (десет)</t>
  </si>
  <si>
    <t xml:space="preserve">проф. д-р Гоце Менкиноски </t>
  </si>
  <si>
    <t>МАРКЕТИНГ KАНАЛИ</t>
  </si>
  <si>
    <t>23/19</t>
  </si>
  <si>
    <t>15/19</t>
  </si>
  <si>
    <t>07/19</t>
  </si>
  <si>
    <t>124/17</t>
  </si>
  <si>
    <t>20/19</t>
  </si>
  <si>
    <t>08/19</t>
  </si>
  <si>
    <t>90/19</t>
  </si>
  <si>
    <t>19/19</t>
  </si>
  <si>
    <t>81/16</t>
  </si>
  <si>
    <t>60/16</t>
  </si>
  <si>
    <t>29/19</t>
  </si>
  <si>
    <t>98/18</t>
  </si>
  <si>
    <t>Конечни резултати од испитот и континуираното одценување по предметот</t>
  </si>
  <si>
    <t xml:space="preserve">                одржан на ден 07.06.2021 год  </t>
  </si>
  <si>
    <t>29.06.2021 г.</t>
  </si>
  <si>
    <t>88/17</t>
  </si>
  <si>
    <t>52/17</t>
  </si>
  <si>
    <t>100/19</t>
  </si>
  <si>
    <t>Заклучно со реден број 15 (петнаесет).</t>
  </si>
</sst>
</file>

<file path=xl/styles.xml><?xml version="1.0" encoding="utf-8"?>
<styleSheet xmlns="http://schemas.openxmlformats.org/spreadsheetml/2006/main">
  <numFmts count="3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&quot;ден&quot;\ * #,##0.00_-;\-&quot;ден&quot;\ * #,##0.00_-;_-&quot;ден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2F]dddd\,\ dd\ mmmm\ yyyy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9" fillId="33" borderId="10" xfId="0" applyFont="1" applyFill="1" applyBorder="1" applyAlignment="1">
      <alignment horizontal="center" vertical="center" textRotation="180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86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86" fontId="50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48" fillId="0" borderId="1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/>
    </xf>
    <xf numFmtId="0" fontId="48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51" fillId="34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115" zoomScaleNormal="115" zoomScalePageLayoutView="0" workbookViewId="0" topLeftCell="A7">
      <selection activeCell="B22" sqref="B22"/>
    </sheetView>
  </sheetViews>
  <sheetFormatPr defaultColWidth="9.140625" defaultRowHeight="12.75"/>
  <cols>
    <col min="1" max="1" width="4.421875" style="0" customWidth="1"/>
    <col min="2" max="2" width="25.7109375" style="11" customWidth="1"/>
    <col min="3" max="3" width="7.28125" style="12" customWidth="1"/>
    <col min="4" max="4" width="6.28125" style="2" customWidth="1"/>
    <col min="5" max="5" width="4.28125" style="2" customWidth="1"/>
    <col min="6" max="6" width="5.7109375" style="2" customWidth="1"/>
    <col min="7" max="7" width="4.140625" style="2" customWidth="1"/>
    <col min="8" max="8" width="7.57421875" style="2" customWidth="1"/>
    <col min="9" max="9" width="4.8515625" style="8" customWidth="1"/>
    <col min="10" max="10" width="4.28125" style="2" customWidth="1"/>
    <col min="11" max="11" width="4.8515625" style="2" customWidth="1"/>
    <col min="12" max="12" width="5.8515625" style="0" customWidth="1"/>
    <col min="13" max="13" width="4.8515625" style="2" customWidth="1"/>
    <col min="14" max="15" width="6.57421875" style="2" customWidth="1"/>
    <col min="16" max="16" width="7.57421875" style="2" customWidth="1"/>
    <col min="17" max="17" width="10.140625" style="2" customWidth="1"/>
    <col min="19" max="20" width="9.140625" style="0" customWidth="1"/>
  </cols>
  <sheetData>
    <row r="1" spans="1:23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1"/>
      <c r="V1">
        <v>0</v>
      </c>
      <c r="W1" t="s">
        <v>21</v>
      </c>
    </row>
    <row r="2" spans="1:23" ht="27" customHeight="1">
      <c r="A2" s="6"/>
      <c r="B2" s="9"/>
      <c r="C2" s="62" t="s">
        <v>41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"/>
      <c r="R2" s="3"/>
      <c r="S2" s="3"/>
      <c r="T2" s="3"/>
      <c r="V2">
        <v>50.5</v>
      </c>
      <c r="W2" t="s">
        <v>22</v>
      </c>
    </row>
    <row r="3" spans="1:23" ht="15.75">
      <c r="A3" s="6"/>
      <c r="B3" s="9"/>
      <c r="C3" s="7"/>
      <c r="D3" s="7"/>
      <c r="E3" s="7"/>
      <c r="F3" s="63" t="s">
        <v>28</v>
      </c>
      <c r="G3" s="63"/>
      <c r="H3" s="63"/>
      <c r="I3" s="63"/>
      <c r="J3" s="63"/>
      <c r="K3" s="63"/>
      <c r="L3" s="63"/>
      <c r="M3" s="63"/>
      <c r="N3" s="7"/>
      <c r="O3" s="7"/>
      <c r="P3" s="7"/>
      <c r="Q3" s="7"/>
      <c r="R3" s="3"/>
      <c r="S3" s="3"/>
      <c r="T3" s="3"/>
      <c r="V3">
        <v>60.5</v>
      </c>
      <c r="W3" t="s">
        <v>23</v>
      </c>
    </row>
    <row r="4" spans="1:23" ht="21" customHeight="1">
      <c r="A4" s="6"/>
      <c r="B4" s="9"/>
      <c r="C4" s="10"/>
      <c r="D4" s="7"/>
      <c r="E4" s="7"/>
      <c r="F4" s="31" t="s">
        <v>42</v>
      </c>
      <c r="G4" s="32"/>
      <c r="H4" s="32"/>
      <c r="I4" s="32"/>
      <c r="J4" s="32"/>
      <c r="K4" s="32"/>
      <c r="L4" s="32"/>
      <c r="M4" s="32"/>
      <c r="N4" s="7"/>
      <c r="O4" s="7"/>
      <c r="P4" s="7"/>
      <c r="Q4" s="7"/>
      <c r="R4" s="3"/>
      <c r="S4" s="3"/>
      <c r="T4" s="3"/>
      <c r="V4">
        <v>70.5</v>
      </c>
      <c r="W4" t="s">
        <v>24</v>
      </c>
    </row>
    <row r="5" spans="1:23" ht="76.5" customHeight="1">
      <c r="A5" s="13">
        <f>A5:E20</f>
        <v>0</v>
      </c>
      <c r="B5" s="14" t="s">
        <v>8</v>
      </c>
      <c r="C5" s="15" t="s">
        <v>9</v>
      </c>
      <c r="D5" s="16" t="s">
        <v>0</v>
      </c>
      <c r="E5" s="16" t="s">
        <v>16</v>
      </c>
      <c r="F5" s="17" t="s">
        <v>10</v>
      </c>
      <c r="G5" s="17" t="s">
        <v>18</v>
      </c>
      <c r="H5" s="16" t="s">
        <v>11</v>
      </c>
      <c r="I5" s="18" t="s">
        <v>15</v>
      </c>
      <c r="J5" s="17" t="s">
        <v>1</v>
      </c>
      <c r="K5" s="17" t="s">
        <v>12</v>
      </c>
      <c r="L5" s="17" t="s">
        <v>3</v>
      </c>
      <c r="M5" s="16" t="s">
        <v>2</v>
      </c>
      <c r="N5" s="16" t="s">
        <v>13</v>
      </c>
      <c r="O5" s="16" t="s">
        <v>17</v>
      </c>
      <c r="P5" s="14" t="s">
        <v>4</v>
      </c>
      <c r="Q5" s="15" t="s">
        <v>5</v>
      </c>
      <c r="R5" s="3"/>
      <c r="S5" s="3"/>
      <c r="T5" s="3"/>
      <c r="V5">
        <v>80.5</v>
      </c>
      <c r="W5" t="s">
        <v>25</v>
      </c>
    </row>
    <row r="6" spans="1:23" ht="15.75">
      <c r="A6" s="4" t="s">
        <v>14</v>
      </c>
      <c r="B6" s="4" t="s">
        <v>6</v>
      </c>
      <c r="C6" s="4"/>
      <c r="D6" s="4" t="s">
        <v>7</v>
      </c>
      <c r="E6" s="4" t="s">
        <v>7</v>
      </c>
      <c r="F6" s="4" t="s">
        <v>7</v>
      </c>
      <c r="G6" s="4" t="s">
        <v>7</v>
      </c>
      <c r="H6" s="4" t="s">
        <v>7</v>
      </c>
      <c r="I6" s="5" t="s">
        <v>7</v>
      </c>
      <c r="J6" s="4" t="s">
        <v>7</v>
      </c>
      <c r="K6" s="4" t="s">
        <v>7</v>
      </c>
      <c r="L6" s="4" t="s">
        <v>7</v>
      </c>
      <c r="M6" s="4" t="s">
        <v>7</v>
      </c>
      <c r="N6" s="4" t="s">
        <v>7</v>
      </c>
      <c r="O6" s="4" t="s">
        <v>7</v>
      </c>
      <c r="P6" s="4" t="s">
        <v>7</v>
      </c>
      <c r="Q6" s="4" t="s">
        <v>7</v>
      </c>
      <c r="R6" s="3"/>
      <c r="S6" s="1"/>
      <c r="T6" s="1"/>
      <c r="V6">
        <v>90.5</v>
      </c>
      <c r="W6" t="s">
        <v>26</v>
      </c>
    </row>
    <row r="7" spans="1:20" ht="15.75">
      <c r="A7" s="4">
        <v>1</v>
      </c>
      <c r="B7" s="43"/>
      <c r="C7" s="40" t="s">
        <v>44</v>
      </c>
      <c r="D7" s="48"/>
      <c r="E7" s="37"/>
      <c r="F7" s="38"/>
      <c r="G7" s="36"/>
      <c r="H7" s="27">
        <v>61</v>
      </c>
      <c r="I7" s="34"/>
      <c r="J7" s="34"/>
      <c r="K7" s="34"/>
      <c r="L7" s="21"/>
      <c r="M7" s="21"/>
      <c r="N7" s="21"/>
      <c r="O7" s="4"/>
      <c r="P7" s="4">
        <v>61</v>
      </c>
      <c r="Q7" s="4" t="s">
        <v>23</v>
      </c>
      <c r="R7" s="3"/>
      <c r="S7" s="1"/>
      <c r="T7" s="1"/>
    </row>
    <row r="8" spans="1:20" ht="15.75">
      <c r="A8" s="4">
        <v>2</v>
      </c>
      <c r="B8" s="22"/>
      <c r="C8" s="39" t="s">
        <v>35</v>
      </c>
      <c r="D8" s="48">
        <v>60</v>
      </c>
      <c r="E8" s="46"/>
      <c r="F8" s="26">
        <v>41</v>
      </c>
      <c r="G8" s="20"/>
      <c r="H8" s="27">
        <f>SUM(D8+F8)/2</f>
        <v>50.5</v>
      </c>
      <c r="I8" s="20">
        <v>2</v>
      </c>
      <c r="J8" s="20"/>
      <c r="K8" s="20">
        <v>5</v>
      </c>
      <c r="L8" s="20"/>
      <c r="M8" s="20"/>
      <c r="N8" s="20"/>
      <c r="O8" s="4">
        <f>SUM(I8:N8)</f>
        <v>7</v>
      </c>
      <c r="P8" s="4">
        <f>SUM(O8+H8)</f>
        <v>57.5</v>
      </c>
      <c r="Q8" s="4" t="s">
        <v>22</v>
      </c>
      <c r="R8" s="3"/>
      <c r="S8" s="1"/>
      <c r="T8" s="1"/>
    </row>
    <row r="9" spans="1:20" ht="15.75">
      <c r="A9" s="4">
        <v>3</v>
      </c>
      <c r="B9" s="59"/>
      <c r="C9" s="40" t="s">
        <v>45</v>
      </c>
      <c r="D9" s="48"/>
      <c r="E9" s="46"/>
      <c r="F9" s="26"/>
      <c r="G9" s="20"/>
      <c r="H9" s="27">
        <v>61</v>
      </c>
      <c r="I9" s="34"/>
      <c r="J9" s="34"/>
      <c r="K9" s="34"/>
      <c r="L9" s="21"/>
      <c r="M9" s="21"/>
      <c r="N9" s="21"/>
      <c r="O9" s="4"/>
      <c r="P9" s="4">
        <v>61</v>
      </c>
      <c r="Q9" s="4" t="s">
        <v>23</v>
      </c>
      <c r="R9" s="3"/>
      <c r="S9" s="1"/>
      <c r="T9" s="1"/>
    </row>
    <row r="10" spans="1:20" ht="15.75">
      <c r="A10" s="4">
        <v>4</v>
      </c>
      <c r="B10" s="29"/>
      <c r="C10" s="40" t="s">
        <v>34</v>
      </c>
      <c r="D10" s="48">
        <v>60</v>
      </c>
      <c r="E10" s="46"/>
      <c r="F10" s="20">
        <v>50</v>
      </c>
      <c r="G10" s="20"/>
      <c r="H10" s="27">
        <f aca="true" t="shared" si="0" ref="H10:H15">SUM(D10+F10)/2</f>
        <v>55</v>
      </c>
      <c r="I10" s="34">
        <v>2</v>
      </c>
      <c r="J10" s="34"/>
      <c r="K10" s="34">
        <v>5</v>
      </c>
      <c r="L10" s="21"/>
      <c r="M10" s="21"/>
      <c r="N10" s="21"/>
      <c r="O10" s="4">
        <f aca="true" t="shared" si="1" ref="O10:O17">SUM(I10:N10)</f>
        <v>7</v>
      </c>
      <c r="P10" s="4">
        <f aca="true" t="shared" si="2" ref="P10:P17">SUM(O10+H10)</f>
        <v>62</v>
      </c>
      <c r="Q10" s="4" t="s">
        <v>23</v>
      </c>
      <c r="R10" s="3"/>
      <c r="S10" s="1"/>
      <c r="T10" s="1"/>
    </row>
    <row r="11" spans="1:20" ht="15.75">
      <c r="A11" s="4">
        <v>5</v>
      </c>
      <c r="B11" s="30"/>
      <c r="C11" s="41" t="s">
        <v>37</v>
      </c>
      <c r="D11" s="48">
        <v>70</v>
      </c>
      <c r="E11" s="47"/>
      <c r="F11" s="4">
        <v>60</v>
      </c>
      <c r="G11" s="4"/>
      <c r="H11" s="27">
        <f t="shared" si="0"/>
        <v>65</v>
      </c>
      <c r="I11" s="35">
        <v>6</v>
      </c>
      <c r="J11" s="35"/>
      <c r="K11" s="35">
        <v>10</v>
      </c>
      <c r="L11" s="25"/>
      <c r="M11" s="25"/>
      <c r="N11" s="25"/>
      <c r="O11" s="4">
        <f t="shared" si="1"/>
        <v>16</v>
      </c>
      <c r="P11" s="4">
        <f t="shared" si="2"/>
        <v>81</v>
      </c>
      <c r="Q11" s="4" t="s">
        <v>25</v>
      </c>
      <c r="R11" s="3"/>
      <c r="S11" s="1"/>
      <c r="T11" s="1"/>
    </row>
    <row r="12" spans="1:20" ht="15.75">
      <c r="A12" s="4">
        <v>6</v>
      </c>
      <c r="B12" s="42"/>
      <c r="C12" s="39" t="s">
        <v>38</v>
      </c>
      <c r="D12" s="48">
        <v>70</v>
      </c>
      <c r="E12" s="46"/>
      <c r="F12" s="26">
        <v>41</v>
      </c>
      <c r="G12" s="20"/>
      <c r="H12" s="27">
        <f t="shared" si="0"/>
        <v>55.5</v>
      </c>
      <c r="I12" s="20">
        <v>2</v>
      </c>
      <c r="J12" s="20"/>
      <c r="K12" s="20">
        <v>5</v>
      </c>
      <c r="L12" s="20"/>
      <c r="M12" s="20"/>
      <c r="N12" s="20"/>
      <c r="O12" s="4">
        <f t="shared" si="1"/>
        <v>7</v>
      </c>
      <c r="P12" s="4">
        <f t="shared" si="2"/>
        <v>62.5</v>
      </c>
      <c r="Q12" s="4" t="s">
        <v>23</v>
      </c>
      <c r="R12" s="3"/>
      <c r="S12" s="1"/>
      <c r="T12" s="1"/>
    </row>
    <row r="13" spans="1:20" ht="15.75">
      <c r="A13" s="4">
        <v>7</v>
      </c>
      <c r="B13" s="43"/>
      <c r="C13" s="40" t="s">
        <v>32</v>
      </c>
      <c r="D13" s="48">
        <v>70</v>
      </c>
      <c r="E13" s="46"/>
      <c r="F13" s="26">
        <v>70</v>
      </c>
      <c r="G13" s="20"/>
      <c r="H13" s="27">
        <f t="shared" si="0"/>
        <v>70</v>
      </c>
      <c r="I13" s="34">
        <v>5</v>
      </c>
      <c r="J13" s="34"/>
      <c r="K13" s="34">
        <v>10</v>
      </c>
      <c r="L13" s="21"/>
      <c r="M13" s="21"/>
      <c r="N13" s="21"/>
      <c r="O13" s="4">
        <f t="shared" si="1"/>
        <v>15</v>
      </c>
      <c r="P13" s="4">
        <f t="shared" si="2"/>
        <v>85</v>
      </c>
      <c r="Q13" s="4" t="s">
        <v>25</v>
      </c>
      <c r="R13" s="3"/>
      <c r="S13" s="3"/>
      <c r="T13" s="3"/>
    </row>
    <row r="14" spans="1:20" ht="15.75">
      <c r="A14" s="4">
        <v>8</v>
      </c>
      <c r="B14" s="44"/>
      <c r="C14" s="40" t="s">
        <v>36</v>
      </c>
      <c r="D14" s="60">
        <v>41</v>
      </c>
      <c r="E14" s="20"/>
      <c r="F14" s="20">
        <v>41</v>
      </c>
      <c r="G14" s="20"/>
      <c r="H14" s="27">
        <f t="shared" si="0"/>
        <v>41</v>
      </c>
      <c r="I14" s="34">
        <v>5</v>
      </c>
      <c r="J14" s="34"/>
      <c r="K14" s="34">
        <v>5</v>
      </c>
      <c r="L14" s="21"/>
      <c r="M14" s="21"/>
      <c r="N14" s="21"/>
      <c r="O14" s="4">
        <f t="shared" si="1"/>
        <v>10</v>
      </c>
      <c r="P14" s="4">
        <f t="shared" si="2"/>
        <v>51</v>
      </c>
      <c r="Q14" s="4" t="s">
        <v>22</v>
      </c>
      <c r="R14" s="3"/>
      <c r="S14" s="3"/>
      <c r="T14" s="3"/>
    </row>
    <row r="15" spans="1:20" ht="15.75">
      <c r="A15" s="4">
        <v>9</v>
      </c>
      <c r="B15" s="43"/>
      <c r="C15" s="40" t="s">
        <v>30</v>
      </c>
      <c r="D15" s="48">
        <v>60</v>
      </c>
      <c r="E15" s="46"/>
      <c r="F15" s="26">
        <v>60</v>
      </c>
      <c r="G15" s="20"/>
      <c r="H15" s="27">
        <f t="shared" si="0"/>
        <v>60</v>
      </c>
      <c r="I15" s="34">
        <v>6</v>
      </c>
      <c r="J15" s="21"/>
      <c r="K15" s="34">
        <v>5</v>
      </c>
      <c r="L15" s="21"/>
      <c r="M15" s="21"/>
      <c r="N15" s="21"/>
      <c r="O15" s="4">
        <f t="shared" si="1"/>
        <v>11</v>
      </c>
      <c r="P15" s="4">
        <f t="shared" si="2"/>
        <v>71</v>
      </c>
      <c r="Q15" s="4" t="s">
        <v>24</v>
      </c>
      <c r="R15" s="3"/>
      <c r="S15" s="3"/>
      <c r="T15" s="3"/>
    </row>
    <row r="16" spans="1:20" ht="15.75">
      <c r="A16" s="4">
        <v>10</v>
      </c>
      <c r="B16" s="29"/>
      <c r="C16" s="40" t="s">
        <v>40</v>
      </c>
      <c r="D16" s="19"/>
      <c r="E16" s="46">
        <v>41</v>
      </c>
      <c r="F16" s="26"/>
      <c r="G16" s="20">
        <v>51</v>
      </c>
      <c r="H16" s="27">
        <f>SUM(E16+G16)/2</f>
        <v>46</v>
      </c>
      <c r="I16" s="34">
        <v>2</v>
      </c>
      <c r="J16" s="34"/>
      <c r="K16" s="34">
        <v>5</v>
      </c>
      <c r="L16" s="21"/>
      <c r="M16" s="21"/>
      <c r="N16" s="21"/>
      <c r="O16" s="4">
        <f t="shared" si="1"/>
        <v>7</v>
      </c>
      <c r="P16" s="4">
        <f t="shared" si="2"/>
        <v>53</v>
      </c>
      <c r="Q16" s="4" t="s">
        <v>22</v>
      </c>
      <c r="R16" s="3"/>
      <c r="S16" s="3"/>
      <c r="T16" s="3"/>
    </row>
    <row r="17" spans="1:20" ht="15.75">
      <c r="A17" s="4">
        <v>11</v>
      </c>
      <c r="B17" s="42"/>
      <c r="C17" s="39" t="s">
        <v>31</v>
      </c>
      <c r="D17" s="49">
        <v>60</v>
      </c>
      <c r="E17" s="46"/>
      <c r="F17" s="26">
        <v>50</v>
      </c>
      <c r="G17" s="20"/>
      <c r="H17" s="27">
        <f>SUM(D17+F17)/2</f>
        <v>55</v>
      </c>
      <c r="I17" s="20">
        <v>2</v>
      </c>
      <c r="J17" s="20"/>
      <c r="K17" s="20">
        <v>5</v>
      </c>
      <c r="L17" s="20"/>
      <c r="M17" s="20"/>
      <c r="N17" s="20"/>
      <c r="O17" s="4">
        <f t="shared" si="1"/>
        <v>7</v>
      </c>
      <c r="P17" s="4">
        <f t="shared" si="2"/>
        <v>62</v>
      </c>
      <c r="Q17" s="4" t="s">
        <v>23</v>
      </c>
      <c r="R17" s="3"/>
      <c r="S17" s="3"/>
      <c r="T17" s="3"/>
    </row>
    <row r="18" spans="1:20" ht="15.75">
      <c r="A18" s="4">
        <v>12</v>
      </c>
      <c r="B18" s="53"/>
      <c r="C18" s="56" t="s">
        <v>46</v>
      </c>
      <c r="D18" s="55"/>
      <c r="E18" s="57"/>
      <c r="F18" s="55"/>
      <c r="G18" s="55"/>
      <c r="H18" s="58">
        <v>71</v>
      </c>
      <c r="I18" s="50"/>
      <c r="J18" s="54"/>
      <c r="K18" s="54"/>
      <c r="L18" s="53"/>
      <c r="M18" s="54"/>
      <c r="N18" s="54"/>
      <c r="O18" s="54"/>
      <c r="P18" s="54">
        <v>71</v>
      </c>
      <c r="Q18" s="4" t="s">
        <v>24</v>
      </c>
      <c r="R18" s="3"/>
      <c r="S18" s="3"/>
      <c r="T18" s="3"/>
    </row>
    <row r="19" spans="1:20" ht="15.75">
      <c r="A19" s="4">
        <v>13</v>
      </c>
      <c r="B19" s="43"/>
      <c r="C19" s="40" t="s">
        <v>29</v>
      </c>
      <c r="D19" s="48">
        <v>41</v>
      </c>
      <c r="E19" s="46"/>
      <c r="F19" s="26">
        <v>60</v>
      </c>
      <c r="G19" s="20"/>
      <c r="H19" s="27">
        <f>SUM(D19+F19)/2</f>
        <v>50.5</v>
      </c>
      <c r="I19" s="34">
        <v>5</v>
      </c>
      <c r="J19" s="34"/>
      <c r="K19" s="34">
        <v>5</v>
      </c>
      <c r="L19" s="21"/>
      <c r="M19" s="21"/>
      <c r="N19" s="21"/>
      <c r="O19" s="4">
        <f>SUM(I19:N19)</f>
        <v>10</v>
      </c>
      <c r="P19" s="4">
        <f>SUM(O19+H19)</f>
        <v>60.5</v>
      </c>
      <c r="Q19" s="4" t="s">
        <v>23</v>
      </c>
      <c r="R19" s="3"/>
      <c r="S19" s="3"/>
      <c r="T19" s="3"/>
    </row>
    <row r="20" spans="1:20" ht="15.75">
      <c r="A20" s="4">
        <v>14</v>
      </c>
      <c r="B20" s="44"/>
      <c r="C20" s="28" t="s">
        <v>33</v>
      </c>
      <c r="D20" s="48">
        <v>70</v>
      </c>
      <c r="E20" s="20"/>
      <c r="F20" s="20">
        <v>70</v>
      </c>
      <c r="G20" s="20"/>
      <c r="H20" s="4">
        <f>SUM(D20+F20)/2</f>
        <v>70</v>
      </c>
      <c r="I20" s="34">
        <v>5</v>
      </c>
      <c r="J20" s="34"/>
      <c r="K20" s="34">
        <v>10</v>
      </c>
      <c r="L20" s="21"/>
      <c r="M20" s="21"/>
      <c r="N20" s="21"/>
      <c r="O20" s="4">
        <f>SUM(I20:N20)</f>
        <v>15</v>
      </c>
      <c r="P20" s="4">
        <f>SUM(O20+H20)</f>
        <v>85</v>
      </c>
      <c r="Q20" s="4" t="s">
        <v>25</v>
      </c>
      <c r="R20" s="3"/>
      <c r="S20" s="3"/>
      <c r="T20" s="3"/>
    </row>
    <row r="21" spans="1:17" ht="15.75">
      <c r="A21" s="4">
        <v>15</v>
      </c>
      <c r="B21" s="45"/>
      <c r="C21" s="33" t="s">
        <v>39</v>
      </c>
      <c r="D21" s="48">
        <v>41</v>
      </c>
      <c r="E21" s="20"/>
      <c r="F21" s="26">
        <v>46</v>
      </c>
      <c r="G21" s="20"/>
      <c r="H21" s="50">
        <f>SUM(D21+F21)/2</f>
        <v>43.5</v>
      </c>
      <c r="I21" s="20">
        <v>3</v>
      </c>
      <c r="J21" s="20"/>
      <c r="K21" s="20">
        <v>5</v>
      </c>
      <c r="L21" s="20"/>
      <c r="M21" s="20"/>
      <c r="N21" s="20"/>
      <c r="O21" s="50">
        <f>SUM(I21:N21)</f>
        <v>8</v>
      </c>
      <c r="P21" s="50">
        <f>SUM(O21+H21)</f>
        <v>51.5</v>
      </c>
      <c r="Q21" s="4" t="s">
        <v>22</v>
      </c>
    </row>
    <row r="22" spans="2:5" ht="15.75">
      <c r="B22" s="51" t="s">
        <v>47</v>
      </c>
      <c r="C22" s="23"/>
      <c r="D22" s="52"/>
      <c r="E22" s="52"/>
    </row>
    <row r="24" spans="2:14" ht="15.75">
      <c r="B24" s="23" t="s">
        <v>20</v>
      </c>
      <c r="N24" s="2" t="s">
        <v>19</v>
      </c>
    </row>
    <row r="25" spans="2:14" ht="15.75">
      <c r="B25" s="24" t="s">
        <v>43</v>
      </c>
      <c r="N25" s="2" t="s">
        <v>27</v>
      </c>
    </row>
  </sheetData>
  <sheetProtection/>
  <mergeCells count="3">
    <mergeCell ref="A1:R1"/>
    <mergeCell ref="C2:P2"/>
    <mergeCell ref="F3:M3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2021-06-29T11:31:06Z</cp:lastPrinted>
  <dcterms:created xsi:type="dcterms:W3CDTF">2011-06-01T07:35:29Z</dcterms:created>
  <dcterms:modified xsi:type="dcterms:W3CDTF">2021-06-29T12:18:34Z</dcterms:modified>
  <cp:category/>
  <cp:version/>
  <cp:contentType/>
  <cp:contentStatus/>
</cp:coreProperties>
</file>