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<sst xmlns="http://schemas.openxmlformats.org/spreadsheetml/2006/main" count="39" uniqueCount="34">
  <si>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</si>
  <si>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</si>
  <si>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</si>
  <si>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</si>
  <si>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</si>
  <si>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</si>
  <si>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</si>
  <si>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</si>
  <si>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</si>
  <si>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</si>
  <si>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</si>
  <si>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</si>
  <si>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</si>
  <si>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</si>
  <si>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</si>
  <si>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</si>
  <si>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</si>
  <si>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</si>
  <si>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</si>
  <si>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</si>
  <si>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*</t>
  </si>
  <si>
    <t>Прилеп</t>
  </si>
  <si>
    <t>предметен наставник</t>
  </si>
  <si>
    <t>проф. д-р Славица Роческа</t>
  </si>
  <si>
    <t xml:space="preserve"> РЕЗУЛТАТИ</t>
  </si>
  <si>
    <t>Име и презиме</t>
  </si>
  <si>
    <t>р.бр</t>
  </si>
  <si>
    <t>143/14</t>
  </si>
  <si>
    <t>65/11</t>
  </si>
  <si>
    <t>167/14</t>
  </si>
  <si>
    <t>69/14</t>
  </si>
  <si>
    <t>67/14</t>
  </si>
  <si>
    <t>Заклучно со реден број 5 (пет)</t>
  </si>
  <si>
    <r>
      <t xml:space="preserve">од испитот по предметот    </t>
    </r>
    <r>
      <rPr>
        <b/>
        <sz val="12"/>
        <rFont val="Arial"/>
        <family val="2"/>
      </rPr>
      <t>МЕЃУНАРОДНА ЕКОНОМИЈА</t>
    </r>
    <r>
      <rPr>
        <sz val="12"/>
        <rFont val="Arial"/>
        <family val="2"/>
      </rPr>
      <t xml:space="preserve">                              одржан на ден 03.04.2018 год. во 13:30 часот</t>
    </r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</si>
</sst>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textRotation="180" wrapText="1"/>
    </xf>
    <xf numFmtId="0" fontId="4" fillId="0" borderId="10" xfId="0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4" fontId="4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">
      <selection activeCell="B10" sqref="B10:B14"/>
    </sheetView>
  </sheetViews>
  <sheetFormatPr defaultColWidth="9.140625" defaultRowHeight="15"/>
  <cols>
    <col min="1" max="1" width="5.00390625" style="1" customWidth="1"/>
    <col min="2" max="2" width="26.00390625" style="1" customWidth="1"/>
    <col min="3" max="3" width="11.28125" style="2" customWidth="1"/>
    <col min="4" max="4" width="6.28125" style="2" customWidth="1"/>
    <col min="5" max="5" width="6.421875" style="2" customWidth="1"/>
    <col min="6" max="6" width="8.00390625" style="2" customWidth="1"/>
    <col min="7" max="7" width="6.57421875" style="2" customWidth="1"/>
    <col min="8" max="8" width="6.8515625" style="1" customWidth="1"/>
    <col min="9" max="9" width="6.57421875" style="2" customWidth="1"/>
    <col min="10" max="10" width="5.421875" style="1" customWidth="1"/>
    <col min="11" max="11" width="5.7109375" style="1" customWidth="1"/>
    <col min="12" max="12" width="6.140625" style="1" customWidth="1"/>
    <col min="13" max="13" width="5.57421875" style="2" customWidth="1"/>
    <col min="14" max="14" width="10.421875" style="2" customWidth="1"/>
    <col min="15" max="15" width="43.421875" style="1" customWidth="1"/>
    <col min="16" max="17" width="9.140625" style="1" customWidth="1"/>
    <col min="18" max="16384" width="9.140625" style="1" customWidth="1"/>
  </cols>
  <sheetData>
    <row r="2" spans="3:17" ht="15.75" customHeight="1">
      <c r="C2" s="11" t="s">
        <v>24</v>
      </c>
      <c r="D2" s="11"/>
      <c r="E2" s="11"/>
      <c r="F2" s="11"/>
      <c r="G2" s="11"/>
      <c r="H2" s="11"/>
      <c r="I2" s="11"/>
      <c r="J2" s="11"/>
      <c r="K2" s="11"/>
      <c r="L2" s="11"/>
      <c r="P2" s="3" t="s">
        <v>0</v>
      </c>
      <c r="Q2" s="3" t="s">
        <v>1</v>
      </c>
    </row>
    <row r="3" spans="16:17" ht="15">
      <c r="P3" s="1">
        <v>0</v>
      </c>
      <c r="Q3" s="1" t="s">
        <v>2</v>
      </c>
    </row>
    <row r="4" spans="3:17" ht="15">
      <c r="C4" s="12" t="s">
        <v>33</v>
      </c>
      <c r="D4" s="13"/>
      <c r="E4" s="13"/>
      <c r="F4" s="13"/>
      <c r="G4" s="13"/>
      <c r="H4" s="13"/>
      <c r="I4" s="13"/>
      <c r="J4" s="13"/>
      <c r="K4" s="13"/>
      <c r="P4" s="1">
        <v>51</v>
      </c>
      <c r="Q4" s="1" t="s">
        <v>3</v>
      </c>
    </row>
    <row r="5" spans="3:17" ht="15">
      <c r="C5" s="13"/>
      <c r="D5" s="13"/>
      <c r="E5" s="13"/>
      <c r="F5" s="13"/>
      <c r="G5" s="13"/>
      <c r="H5" s="13"/>
      <c r="I5" s="13"/>
      <c r="J5" s="13"/>
      <c r="K5" s="13"/>
      <c r="P5" s="1">
        <v>61</v>
      </c>
      <c r="Q5" s="1" t="s">
        <v>4</v>
      </c>
    </row>
    <row r="6" spans="3:17" ht="15">
      <c r="C6" s="13"/>
      <c r="D6" s="13"/>
      <c r="E6" s="13"/>
      <c r="F6" s="13"/>
      <c r="G6" s="13"/>
      <c r="H6" s="13"/>
      <c r="I6" s="13"/>
      <c r="J6" s="13"/>
      <c r="K6" s="13"/>
      <c r="P6" s="1">
        <v>71</v>
      </c>
      <c r="Q6" s="1" t="s">
        <v>5</v>
      </c>
    </row>
    <row r="7" spans="16:17" ht="15">
      <c r="P7" s="1">
        <v>81</v>
      </c>
      <c r="Q7" s="1" t="s">
        <v>6</v>
      </c>
    </row>
    <row r="8" spans="16:17" ht="15">
      <c r="P8" s="1">
        <v>91</v>
      </c>
      <c r="Q8" s="1" t="s">
        <v>7</v>
      </c>
    </row>
    <row r="9" spans="1:14" ht="108">
      <c r="A9" s="4" t="s">
        <v>26</v>
      </c>
      <c r="B9" s="4" t="s">
        <v>25</v>
      </c>
      <c r="C9" s="5" t="s">
        <v>8</v>
      </c>
      <c r="D9" s="6" t="s">
        <v>9</v>
      </c>
      <c r="E9" s="7" t="s">
        <v>10</v>
      </c>
      <c r="F9" s="6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6" t="s">
        <v>16</v>
      </c>
      <c r="L9" s="6" t="s">
        <v>17</v>
      </c>
      <c r="M9" s="4" t="s">
        <v>18</v>
      </c>
      <c r="N9" s="5" t="s">
        <v>19</v>
      </c>
    </row>
    <row r="10" spans="1:14" ht="15.75">
      <c r="A10" s="8">
        <v>1</v>
      </c>
      <c r="B10" s="8"/>
      <c r="C10" s="4" t="s">
        <v>27</v>
      </c>
      <c r="D10" s="4"/>
      <c r="E10" s="4"/>
      <c r="F10" s="4">
        <v>41</v>
      </c>
      <c r="G10" s="4">
        <v>4</v>
      </c>
      <c r="H10" s="4"/>
      <c r="I10" s="4">
        <v>10</v>
      </c>
      <c r="J10" s="4"/>
      <c r="K10" s="4"/>
      <c r="L10" s="4"/>
      <c r="M10" s="4">
        <f>ROUND(F10+G10+H10+I10+J10+K10+L10,0)</f>
        <v>55</v>
      </c>
      <c r="N10" s="4" t="str">
        <f>VLOOKUP(M10,$P$3:$Q$8,2)</f>
        <v>6 (шест)</v>
      </c>
    </row>
    <row r="11" spans="1:14" ht="15.75">
      <c r="A11" s="8">
        <v>2</v>
      </c>
      <c r="B11" s="8"/>
      <c r="C11" s="4" t="s">
        <v>28</v>
      </c>
      <c r="D11" s="4" t="s">
        <v>20</v>
      </c>
      <c r="E11" s="4" t="s">
        <v>20</v>
      </c>
      <c r="F11" s="4">
        <v>55</v>
      </c>
      <c r="G11" s="4">
        <v>1</v>
      </c>
      <c r="H11" s="4"/>
      <c r="I11" s="4"/>
      <c r="J11" s="4"/>
      <c r="K11" s="4"/>
      <c r="L11" s="4"/>
      <c r="M11" s="4">
        <f>ROUND(F11+G11+H11+I11+J11+K11+L11,0)</f>
        <v>56</v>
      </c>
      <c r="N11" s="4" t="str">
        <f>VLOOKUP(M11,$P$3:$Q$8,2)</f>
        <v>6 (шест)</v>
      </c>
    </row>
    <row r="12" spans="1:14" ht="15.75">
      <c r="A12" s="8">
        <v>3</v>
      </c>
      <c r="B12" s="8"/>
      <c r="C12" s="9" t="s">
        <v>29</v>
      </c>
      <c r="D12" s="4"/>
      <c r="E12" s="4"/>
      <c r="F12" s="4">
        <v>48</v>
      </c>
      <c r="G12" s="4">
        <v>3</v>
      </c>
      <c r="H12" s="4"/>
      <c r="I12" s="4"/>
      <c r="J12" s="4"/>
      <c r="K12" s="4"/>
      <c r="L12" s="4"/>
      <c r="M12" s="4">
        <f>ROUND(F12+G12+H12+I12+J12+K12+L12,0)</f>
        <v>51</v>
      </c>
      <c r="N12" s="4" t="str">
        <f>VLOOKUP(M12,$P$3:$Q$8,2)</f>
        <v>6 (шест)</v>
      </c>
    </row>
    <row r="13" spans="1:14" ht="15.75">
      <c r="A13" s="8">
        <v>4</v>
      </c>
      <c r="B13" s="8"/>
      <c r="C13" s="4" t="s">
        <v>30</v>
      </c>
      <c r="D13" s="4" t="s">
        <v>20</v>
      </c>
      <c r="E13" s="4" t="s">
        <v>20</v>
      </c>
      <c r="F13" s="4">
        <v>48</v>
      </c>
      <c r="G13" s="4">
        <v>3</v>
      </c>
      <c r="H13" s="4"/>
      <c r="I13" s="4"/>
      <c r="J13" s="4"/>
      <c r="K13" s="4"/>
      <c r="L13" s="4"/>
      <c r="M13" s="4">
        <f>ROUND(F13+G13+H13+I13+J13+K13+L13,0)</f>
        <v>51</v>
      </c>
      <c r="N13" s="4" t="str">
        <f>VLOOKUP(M13,$P$3:$Q$8,2)</f>
        <v>6 (шест)</v>
      </c>
    </row>
    <row r="14" spans="1:14" ht="15.75">
      <c r="A14" s="8">
        <v>5</v>
      </c>
      <c r="B14" s="8"/>
      <c r="C14" s="4" t="s">
        <v>31</v>
      </c>
      <c r="D14" s="4" t="s">
        <v>20</v>
      </c>
      <c r="E14" s="4" t="s">
        <v>20</v>
      </c>
      <c r="F14" s="4">
        <v>57</v>
      </c>
      <c r="G14" s="4"/>
      <c r="H14" s="4"/>
      <c r="I14" s="4">
        <v>10</v>
      </c>
      <c r="J14" s="4"/>
      <c r="K14" s="4"/>
      <c r="L14" s="4"/>
      <c r="M14" s="4">
        <f>ROUND(F14+G14+H14+I14+J14+K14+L14,0)</f>
        <v>67</v>
      </c>
      <c r="N14" s="4" t="str">
        <f>VLOOKUP(M14,$P$3:$Q$8,2)</f>
        <v>7 (седум)</v>
      </c>
    </row>
    <row r="15" ht="15">
      <c r="A15" s="1" t="s">
        <v>32</v>
      </c>
    </row>
    <row r="16" spans="2:9" ht="15.75">
      <c r="B16" s="10" t="s">
        <v>21</v>
      </c>
      <c r="I16" s="2" t="s">
        <v>22</v>
      </c>
    </row>
    <row r="17" spans="2:8" ht="15.75">
      <c r="B17" s="14">
        <v>43194</v>
      </c>
      <c r="H17" s="1" t="s">
        <v>23</v>
      </c>
    </row>
  </sheetData>
  <sheetProtection/>
  <mergeCells count="2">
    <mergeCell ref="C2:L2"/>
    <mergeCell ref="C4:K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DOCSMESL-1</dc:creator>
  <cp:keywords/>
  <dc:description/>
  <cp:lastModifiedBy>Acer</cp:lastModifiedBy>
  <cp:lastPrinted>2016-09-16T07:49:06Z</cp:lastPrinted>
  <dcterms:created xsi:type="dcterms:W3CDTF">2016-09-15T10:54:29Z</dcterms:created>
  <dcterms:modified xsi:type="dcterms:W3CDTF">2018-04-04T07:19:45Z</dcterms:modified>
  <cp:category/>
  <cp:version/>
  <cp:contentType/>
  <cp:contentStatus/>
</cp:coreProperties>
</file>