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<sst xmlns="http://schemas.openxmlformats.org/spreadsheetml/2006/main" count="47" uniqueCount="38">
  <si>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</si>
  <si>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</si>
  <si>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</si>
  <si>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</si>
  <si>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</si>
  <si>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</si>
  <si>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</si>
  <si>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</si>
  <si>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</si>
  <si>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</si>
  <si>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</si>
  <si>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</si>
  <si>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</si>
  <si>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</si>
  <si>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</si>
  <si>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</si>
  <si>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</si>
  <si>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</si>
  <si>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</si>
  <si>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</si>
  <si>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</si>
  <si>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</si>
  <si>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</si>
  <si>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>Прилеп</t>
  </si>
  <si>
    <t>предметен наставник</t>
  </si>
  <si>
    <t>проф. д-р Драгица Оџаклиеска</t>
  </si>
  <si>
    <t>54/13</t>
  </si>
  <si>
    <t>47/16</t>
  </si>
  <si>
    <t>59/16</t>
  </si>
  <si>
    <t>151/16</t>
  </si>
  <si>
    <t>150/16</t>
  </si>
  <si>
    <t>Студентите на кои им е положен испитот, но немаат доволно поени за преодна оценка да достават семинарска работа кај д-р Марија Мидовска Петкоска (marija.midovska@uklo.edu.mk) најдоцна до 10.09.2020 година.</t>
  </si>
  <si>
    <t>Забелешка: Консултации и увид во тестовите на ден 10.09.2020 (четврток) во 10:15 часот кај предметниот наставник.</t>
  </si>
  <si>
    <t>Заклучно со реден број 5 (пет).</t>
  </si>
  <si>
    <t>одржан на ден 03.09.2020 година</t>
  </si>
  <si>
    <t>Прелиминарни резултати од испитот и континуираното оценување</t>
  </si>
  <si>
    <t>10 (девет)</t>
  </si>
  <si>
    <t>*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</si>
</sst>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textRotation="180" wrapText="1"/>
    </xf>
    <xf numFmtId="0" fontId="40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top" wrapText="1"/>
    </xf>
    <xf numFmtId="49" fontId="41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B5" sqref="B5:B9"/>
    </sheetView>
  </sheetViews>
  <sheetFormatPr defaultColWidth="9.140625" defaultRowHeight="15"/>
  <cols>
    <col min="1" max="1" width="3.421875" style="5" customWidth="1"/>
    <col min="2" max="2" width="22.7109375" style="26" bestFit="1" customWidth="1"/>
    <col min="3" max="3" width="9.140625" style="31" customWidth="1"/>
    <col min="4" max="4" width="9.140625" style="28" customWidth="1"/>
    <col min="5" max="5" width="9.140625" style="29" customWidth="1"/>
    <col min="6" max="6" width="9.140625" style="30" customWidth="1"/>
    <col min="7" max="7" width="4.8515625" style="31" customWidth="1"/>
    <col min="8" max="8" width="4.8515625" style="28" customWidth="1"/>
    <col min="9" max="9" width="4.8515625" style="4" customWidth="1"/>
    <col min="10" max="10" width="4.8515625" style="5" customWidth="1"/>
    <col min="11" max="11" width="4.8515625" style="28" customWidth="1"/>
    <col min="12" max="13" width="4.8515625" style="5" customWidth="1"/>
    <col min="14" max="14" width="9.140625" style="31" customWidth="1"/>
    <col min="15" max="15" width="11.00390625" style="31" bestFit="1" customWidth="1"/>
    <col min="16" max="16384" width="9.140625" style="5" customWidth="1"/>
  </cols>
  <sheetData>
    <row r="1" spans="1:16" ht="38.25" customHeight="1">
      <c r="A1" s="1"/>
      <c r="B1" s="2"/>
      <c r="C1" s="34" t="s">
        <v>35</v>
      </c>
      <c r="D1" s="34"/>
      <c r="E1" s="34"/>
      <c r="F1" s="34"/>
      <c r="G1" s="34"/>
      <c r="H1" s="34"/>
      <c r="I1" s="34"/>
      <c r="J1" s="34"/>
      <c r="K1" s="34"/>
      <c r="L1" s="34"/>
      <c r="M1" s="3"/>
      <c r="N1" s="4"/>
      <c r="O1" s="4"/>
      <c r="P1" s="1"/>
    </row>
    <row r="2" spans="1:16" ht="18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1:16" ht="18.75">
      <c r="A3" s="6"/>
      <c r="B3" s="6"/>
      <c r="C3" s="6"/>
      <c r="D3" s="36" t="s">
        <v>34</v>
      </c>
      <c r="E3" s="36"/>
      <c r="F3" s="36"/>
      <c r="G3" s="36"/>
      <c r="H3" s="36"/>
      <c r="I3" s="36"/>
      <c r="J3" s="36"/>
      <c r="K3" s="36"/>
      <c r="L3" s="6"/>
      <c r="M3" s="6"/>
      <c r="N3" s="6"/>
      <c r="O3" s="6"/>
      <c r="P3" s="1"/>
    </row>
    <row r="4" spans="1:18" ht="115.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0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13" t="s">
        <v>12</v>
      </c>
      <c r="M4" s="13" t="s">
        <v>13</v>
      </c>
      <c r="N4" s="14" t="s">
        <v>14</v>
      </c>
      <c r="O4" s="15" t="s">
        <v>15</v>
      </c>
      <c r="P4" s="1"/>
      <c r="Q4" s="16" t="s">
        <v>16</v>
      </c>
      <c r="R4" s="16" t="s">
        <v>17</v>
      </c>
    </row>
    <row r="5" spans="1:18" ht="15.75">
      <c r="A5" s="17">
        <v>1</v>
      </c>
      <c r="B5" s="18"/>
      <c r="C5" s="19" t="s">
        <v>26</v>
      </c>
      <c r="D5" s="19" t="s">
        <v>37</v>
      </c>
      <c r="E5" s="19" t="s">
        <v>37</v>
      </c>
      <c r="F5" s="19">
        <v>62</v>
      </c>
      <c r="G5" s="20"/>
      <c r="H5" s="20"/>
      <c r="I5" s="20"/>
      <c r="J5" s="20"/>
      <c r="K5" s="20"/>
      <c r="L5" s="21"/>
      <c r="M5" s="21"/>
      <c r="N5" s="20">
        <f>ROUND(F5+G5+I5+H5+J5+L5,0)</f>
        <v>62</v>
      </c>
      <c r="O5" s="20" t="str">
        <f>VLOOKUP(N5,$Q$5:$R$9,2)</f>
        <v>7 (седум)</v>
      </c>
      <c r="P5" s="1"/>
      <c r="Q5" s="1">
        <v>0</v>
      </c>
      <c r="R5" s="1" t="s">
        <v>18</v>
      </c>
    </row>
    <row r="6" spans="1:18" ht="15.75" customHeight="1">
      <c r="A6" s="17">
        <v>2</v>
      </c>
      <c r="B6" s="22"/>
      <c r="C6" s="23" t="s">
        <v>27</v>
      </c>
      <c r="D6" s="19" t="s">
        <v>37</v>
      </c>
      <c r="E6" s="19" t="s">
        <v>37</v>
      </c>
      <c r="F6" s="19">
        <v>50</v>
      </c>
      <c r="G6" s="20">
        <v>2</v>
      </c>
      <c r="H6" s="20"/>
      <c r="I6" s="20">
        <v>6</v>
      </c>
      <c r="J6" s="20"/>
      <c r="K6" s="20"/>
      <c r="L6" s="21"/>
      <c r="M6" s="21"/>
      <c r="N6" s="21">
        <f>ROUND(F6+G6+I6+H6+J6+L6,0)</f>
        <v>58</v>
      </c>
      <c r="O6" s="21" t="str">
        <f>VLOOKUP(N6,$Q$5:$R$9,2)</f>
        <v>6 (шест)</v>
      </c>
      <c r="P6" s="1"/>
      <c r="Q6" s="1">
        <v>51</v>
      </c>
      <c r="R6" s="1" t="s">
        <v>19</v>
      </c>
    </row>
    <row r="7" spans="1:18" ht="15.75">
      <c r="A7" s="17">
        <v>3</v>
      </c>
      <c r="B7" s="18"/>
      <c r="C7" s="19" t="s">
        <v>28</v>
      </c>
      <c r="D7" s="19" t="s">
        <v>37</v>
      </c>
      <c r="E7" s="19" t="s">
        <v>37</v>
      </c>
      <c r="F7" s="19">
        <v>47</v>
      </c>
      <c r="G7" s="20">
        <v>3</v>
      </c>
      <c r="H7" s="20">
        <v>1</v>
      </c>
      <c r="I7" s="20"/>
      <c r="J7" s="20"/>
      <c r="K7" s="20"/>
      <c r="L7" s="21"/>
      <c r="M7" s="21"/>
      <c r="N7" s="21">
        <f>ROUND(F7+G7+I7+H7+J7+L7,0)</f>
        <v>51</v>
      </c>
      <c r="O7" s="21" t="str">
        <f>VLOOKUP(N7,$Q$5:$R$9,2)</f>
        <v>6 (шест)</v>
      </c>
      <c r="P7" s="1"/>
      <c r="Q7" s="1">
        <v>61</v>
      </c>
      <c r="R7" s="1" t="s">
        <v>20</v>
      </c>
    </row>
    <row r="8" spans="1:18" ht="15.75">
      <c r="A8" s="17">
        <v>4</v>
      </c>
      <c r="B8" s="18"/>
      <c r="C8" s="19" t="s">
        <v>29</v>
      </c>
      <c r="D8" s="19" t="s">
        <v>37</v>
      </c>
      <c r="E8" s="19" t="s">
        <v>37</v>
      </c>
      <c r="F8" s="19">
        <v>41</v>
      </c>
      <c r="G8" s="20"/>
      <c r="H8" s="20">
        <v>2</v>
      </c>
      <c r="I8" s="20"/>
      <c r="J8" s="20"/>
      <c r="K8" s="20"/>
      <c r="L8" s="21"/>
      <c r="M8" s="21"/>
      <c r="N8" s="21">
        <f>ROUND(F8+G8+I8+H8+J8+L8,0)</f>
        <v>43</v>
      </c>
      <c r="O8" s="21" t="str">
        <f>VLOOKUP(N8,$Q$5:$R$9,2)</f>
        <v>5 (пет)</v>
      </c>
      <c r="P8" s="1"/>
      <c r="Q8" s="1">
        <v>71</v>
      </c>
      <c r="R8" s="1" t="s">
        <v>21</v>
      </c>
    </row>
    <row r="9" spans="1:18" ht="15.75">
      <c r="A9" s="17">
        <v>5</v>
      </c>
      <c r="B9" s="18"/>
      <c r="C9" s="19" t="s">
        <v>30</v>
      </c>
      <c r="D9" s="19" t="s">
        <v>37</v>
      </c>
      <c r="E9" s="19" t="s">
        <v>37</v>
      </c>
      <c r="F9" s="19">
        <v>41</v>
      </c>
      <c r="G9" s="20"/>
      <c r="H9" s="20">
        <v>2</v>
      </c>
      <c r="I9" s="20"/>
      <c r="J9" s="24"/>
      <c r="K9" s="20"/>
      <c r="L9" s="25"/>
      <c r="M9" s="21"/>
      <c r="N9" s="21">
        <f>ROUND(F9+G9+I9+H9+J9+L9,0)</f>
        <v>43</v>
      </c>
      <c r="O9" s="21" t="str">
        <f>VLOOKUP(N9,$Q$5:$R$9,2)</f>
        <v>5 (пет)</v>
      </c>
      <c r="P9" s="1"/>
      <c r="Q9" s="1">
        <v>81</v>
      </c>
      <c r="R9" s="1" t="s">
        <v>22</v>
      </c>
    </row>
    <row r="10" spans="1:18" ht="15.75">
      <c r="A10" s="5" t="s">
        <v>33</v>
      </c>
      <c r="C10" s="27"/>
      <c r="Q10" s="5">
        <v>91</v>
      </c>
      <c r="R10" s="1" t="s">
        <v>36</v>
      </c>
    </row>
    <row r="11" spans="1:3" ht="15.75">
      <c r="A11" s="5" t="s">
        <v>32</v>
      </c>
      <c r="C11" s="27"/>
    </row>
    <row r="12" spans="1:15" ht="15.75">
      <c r="A12" s="37" t="s">
        <v>31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9" ht="15.75">
      <c r="B15" s="26" t="s">
        <v>23</v>
      </c>
      <c r="C15" s="27"/>
      <c r="I15" s="4" t="s">
        <v>24</v>
      </c>
    </row>
    <row r="16" spans="2:9" ht="15.75">
      <c r="B16" s="32">
        <v>44077</v>
      </c>
      <c r="I16" s="4" t="s">
        <v>25</v>
      </c>
    </row>
  </sheetData>
  <sheetProtection/>
  <mergeCells count="4">
    <mergeCell ref="C1:L1"/>
    <mergeCell ref="A2:O2"/>
    <mergeCell ref="D3:K3"/>
    <mergeCell ref="A12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2020-07-08T11:26:10Z</cp:lastPrinted>
  <dcterms:created xsi:type="dcterms:W3CDTF">2020-06-29T11:04:14Z</dcterms:created>
  <dcterms:modified xsi:type="dcterms:W3CDTF">2020-09-03T12:05:48Z</dcterms:modified>
  <cp:category/>
  <cp:version/>
  <cp:contentType/>
  <cp:contentStatus/>
</cp:coreProperties>
</file>