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575" windowHeight="7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<sst xmlns="http://schemas.openxmlformats.org/spreadsheetml/2006/main" count="45" uniqueCount="36">
  <si>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</si>
  <si>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</si>
  <si>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</si>
  <si>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</si>
  <si>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</si>
  <si>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</si>
  <si>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</si>
  <si>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</si>
  <si>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</si>
  <si>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</si>
  <si>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</si>
  <si>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</si>
  <si>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</si>
  <si>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</si>
  <si>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</si>
  <si>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поени</t>
  </si>
  <si>
    <t>оцена</t>
  </si>
  <si>
    <t>5 (пет)</t>
  </si>
  <si>
    <t>6 (шест)</t>
  </si>
  <si>
    <t>7 (седум)</t>
  </si>
  <si>
    <t>8 (осум)</t>
  </si>
  <si>
    <t>9 (девет)</t>
  </si>
  <si>
    <t>Прилеп</t>
  </si>
  <si>
    <t>предметен наставник</t>
  </si>
  <si>
    <t>проф. д-р Драгица Оџаклиеска</t>
  </si>
  <si>
    <t>10 (девет)</t>
  </si>
  <si>
    <t>*</t>
  </si>
  <si>
    <t>163/14</t>
  </si>
  <si>
    <r>
      <t xml:space="preserve"> по предметот </t>
    </r>
    <r>
      <rPr>
        <b/>
        <sz val="12"/>
        <rFont val="Times New Roman"/>
        <family val="1"/>
      </rPr>
      <t>Меѓународни финансии</t>
    </r>
  </si>
  <si>
    <t>одржан на ден 07.05.2021 година</t>
  </si>
  <si>
    <t>90/13</t>
  </si>
  <si>
    <t>189/12</t>
  </si>
  <si>
    <t>58/15</t>
  </si>
  <si>
    <t>20/10</t>
  </si>
  <si>
    <t>Заклучно со реден број 5 (пет).</t>
  </si>
  <si>
    <t>Резултати од испитот и континуираното оценување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</si>
</sst>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left"/>
    </xf>
    <xf numFmtId="0" fontId="38" fillId="33" borderId="10" xfId="0" applyFont="1" applyFill="1" applyBorder="1" applyAlignment="1">
      <alignment horizontal="center" wrapText="1"/>
    </xf>
    <xf numFmtId="0" fontId="38" fillId="33" borderId="10" xfId="0" applyFont="1" applyFill="1" applyBorder="1" applyAlignment="1">
      <alignment horizontal="center" textRotation="180" wrapText="1"/>
    </xf>
    <xf numFmtId="0" fontId="38" fillId="33" borderId="10" xfId="0" applyFont="1" applyFill="1" applyBorder="1" applyAlignment="1">
      <alignment horizontal="center" textRotation="180"/>
    </xf>
    <xf numFmtId="0" fontId="3" fillId="33" borderId="10" xfId="0" applyFont="1" applyFill="1" applyBorder="1" applyAlignment="1">
      <alignment horizontal="center" textRotation="180"/>
    </xf>
    <xf numFmtId="0" fontId="3" fillId="33" borderId="10" xfId="0" applyFont="1" applyFill="1" applyBorder="1" applyAlignment="1">
      <alignment horizontal="center" textRotation="180" wrapTex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9" fillId="0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39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34" borderId="0" xfId="0" applyFont="1" applyFill="1" applyAlignment="1">
      <alignment horizontal="center"/>
    </xf>
    <xf numFmtId="0" fontId="39" fillId="34" borderId="0" xfId="0" applyFont="1" applyFill="1" applyAlignment="1">
      <alignment horizontal="center"/>
    </xf>
    <xf numFmtId="0" fontId="39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39" fillId="0" borderId="0" xfId="0" applyFont="1" applyAlignment="1">
      <alignment/>
    </xf>
    <xf numFmtId="49" fontId="39" fillId="34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1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B5" sqref="B5:B9"/>
    </sheetView>
  </sheetViews>
  <sheetFormatPr defaultColWidth="9.140625" defaultRowHeight="15"/>
  <cols>
    <col min="1" max="1" width="3.421875" style="3" customWidth="1"/>
    <col min="2" max="2" width="32.57421875" style="21" customWidth="1"/>
    <col min="3" max="3" width="9.140625" style="26" customWidth="1"/>
    <col min="4" max="4" width="4.57421875" style="23" customWidth="1"/>
    <col min="5" max="5" width="4.57421875" style="24" customWidth="1"/>
    <col min="6" max="6" width="9.140625" style="25" customWidth="1"/>
    <col min="7" max="7" width="4.8515625" style="26" customWidth="1"/>
    <col min="8" max="8" width="4.8515625" style="23" customWidth="1"/>
    <col min="9" max="9" width="4.8515625" style="2" customWidth="1"/>
    <col min="10" max="10" width="3.421875" style="3" customWidth="1"/>
    <col min="11" max="11" width="3.421875" style="23" customWidth="1"/>
    <col min="12" max="13" width="3.421875" style="3" customWidth="1"/>
    <col min="14" max="14" width="9.140625" style="26" customWidth="1"/>
    <col min="15" max="15" width="11.00390625" style="26" bestFit="1" customWidth="1"/>
    <col min="16" max="16384" width="9.140625" style="3" customWidth="1"/>
  </cols>
  <sheetData>
    <row r="1" spans="1:16" ht="38.25" customHeight="1">
      <c r="A1" s="31" t="s">
        <v>35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1"/>
    </row>
    <row r="2" spans="1:16" ht="15.75">
      <c r="A2" s="30" t="s">
        <v>28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1"/>
    </row>
    <row r="3" spans="1:16" ht="15.75">
      <c r="A3" s="32" t="s">
        <v>29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1"/>
    </row>
    <row r="4" spans="1:18" ht="115.5">
      <c r="A4" s="4" t="s">
        <v>0</v>
      </c>
      <c r="B4" s="5" t="s">
        <v>1</v>
      </c>
      <c r="C4" s="6" t="s">
        <v>2</v>
      </c>
      <c r="D4" s="7" t="s">
        <v>3</v>
      </c>
      <c r="E4" s="8" t="s">
        <v>4</v>
      </c>
      <c r="F4" s="7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10" t="s">
        <v>10</v>
      </c>
      <c r="L4" s="10" t="s">
        <v>11</v>
      </c>
      <c r="M4" s="10" t="s">
        <v>12</v>
      </c>
      <c r="N4" s="11" t="s">
        <v>13</v>
      </c>
      <c r="O4" s="12" t="s">
        <v>14</v>
      </c>
      <c r="P4" s="1"/>
      <c r="Q4" s="13" t="s">
        <v>15</v>
      </c>
      <c r="R4" s="13" t="s">
        <v>16</v>
      </c>
    </row>
    <row r="5" spans="1:18" ht="15.75">
      <c r="A5" s="14">
        <v>1</v>
      </c>
      <c r="B5" s="15"/>
      <c r="C5" s="16" t="s">
        <v>32</v>
      </c>
      <c r="D5" s="16" t="s">
        <v>26</v>
      </c>
      <c r="E5" s="16" t="s">
        <v>26</v>
      </c>
      <c r="F5" s="16">
        <v>45</v>
      </c>
      <c r="G5" s="17"/>
      <c r="H5" s="17"/>
      <c r="I5" s="17">
        <v>8</v>
      </c>
      <c r="J5" s="19"/>
      <c r="K5" s="17"/>
      <c r="L5" s="20"/>
      <c r="M5" s="18"/>
      <c r="N5" s="17">
        <f>ROUND(F5+G5+I5+H5+J5+L5,0)</f>
        <v>53</v>
      </c>
      <c r="O5" s="18" t="str">
        <f>VLOOKUP(N5,$Q$5:$R$9,2)</f>
        <v>6 (шест)</v>
      </c>
      <c r="P5" s="1"/>
      <c r="Q5" s="1">
        <v>0</v>
      </c>
      <c r="R5" s="1" t="s">
        <v>17</v>
      </c>
    </row>
    <row r="6" spans="1:18" ht="15.75" customHeight="1">
      <c r="A6" s="14">
        <v>2</v>
      </c>
      <c r="B6" s="15"/>
      <c r="C6" s="16" t="s">
        <v>27</v>
      </c>
      <c r="D6" s="16" t="s">
        <v>26</v>
      </c>
      <c r="E6" s="16" t="s">
        <v>26</v>
      </c>
      <c r="F6" s="16">
        <v>17</v>
      </c>
      <c r="G6" s="17"/>
      <c r="H6" s="17"/>
      <c r="I6" s="17"/>
      <c r="J6" s="17"/>
      <c r="K6" s="17"/>
      <c r="L6" s="18"/>
      <c r="M6" s="18"/>
      <c r="N6" s="17">
        <f>ROUND(F6+G6+I6+H6+J6+L6,0)</f>
        <v>17</v>
      </c>
      <c r="O6" s="18" t="str">
        <f>VLOOKUP(N6,$Q$5:$R$9,2)</f>
        <v>5 (пет)</v>
      </c>
      <c r="P6" s="1"/>
      <c r="Q6" s="1">
        <v>51</v>
      </c>
      <c r="R6" s="1" t="s">
        <v>18</v>
      </c>
    </row>
    <row r="7" spans="1:18" ht="15.75">
      <c r="A7" s="14">
        <v>3</v>
      </c>
      <c r="B7" s="15"/>
      <c r="C7" s="16" t="s">
        <v>30</v>
      </c>
      <c r="D7" s="16" t="s">
        <v>26</v>
      </c>
      <c r="E7" s="16" t="s">
        <v>26</v>
      </c>
      <c r="F7" s="16">
        <v>13</v>
      </c>
      <c r="G7" s="17"/>
      <c r="H7" s="17"/>
      <c r="I7" s="17"/>
      <c r="J7" s="17"/>
      <c r="K7" s="17"/>
      <c r="L7" s="18"/>
      <c r="M7" s="18"/>
      <c r="N7" s="17">
        <f>ROUND(F7+G7+I7+H7+J7+L7,0)</f>
        <v>13</v>
      </c>
      <c r="O7" s="17" t="str">
        <f>VLOOKUP(N7,$Q$5:$R$9,2)</f>
        <v>5 (пет)</v>
      </c>
      <c r="P7" s="1"/>
      <c r="Q7" s="1">
        <v>61</v>
      </c>
      <c r="R7" s="1" t="s">
        <v>19</v>
      </c>
    </row>
    <row r="8" spans="1:18" ht="15.75">
      <c r="A8" s="14">
        <v>4</v>
      </c>
      <c r="B8" s="15"/>
      <c r="C8" s="16" t="s">
        <v>31</v>
      </c>
      <c r="D8" s="16" t="s">
        <v>26</v>
      </c>
      <c r="E8" s="16" t="s">
        <v>26</v>
      </c>
      <c r="F8" s="16">
        <v>71</v>
      </c>
      <c r="G8" s="17"/>
      <c r="H8" s="17"/>
      <c r="I8" s="17">
        <v>10</v>
      </c>
      <c r="J8" s="17"/>
      <c r="K8" s="17"/>
      <c r="L8" s="18"/>
      <c r="M8" s="18"/>
      <c r="N8" s="17">
        <f>ROUND(F8+G8+I8+H8+J8+L8,0)</f>
        <v>81</v>
      </c>
      <c r="O8" s="18" t="str">
        <f>VLOOKUP(N8,$Q$5:$R$9,2)</f>
        <v>9 (девет)</v>
      </c>
      <c r="P8" s="1"/>
      <c r="Q8" s="1">
        <v>71</v>
      </c>
      <c r="R8" s="1" t="s">
        <v>20</v>
      </c>
    </row>
    <row r="9" spans="1:18" ht="15.75">
      <c r="A9" s="14">
        <v>5</v>
      </c>
      <c r="B9" s="15"/>
      <c r="C9" s="29" t="s">
        <v>33</v>
      </c>
      <c r="D9" s="16" t="s">
        <v>26</v>
      </c>
      <c r="E9" s="16" t="s">
        <v>26</v>
      </c>
      <c r="F9" s="16">
        <v>44</v>
      </c>
      <c r="G9" s="17"/>
      <c r="H9" s="17"/>
      <c r="I9" s="17">
        <v>10</v>
      </c>
      <c r="J9" s="17"/>
      <c r="K9" s="17"/>
      <c r="L9" s="18"/>
      <c r="M9" s="18"/>
      <c r="N9" s="17">
        <f>ROUND(F9+G9+I9+H9+J9+L9,0)</f>
        <v>54</v>
      </c>
      <c r="O9" s="18" t="str">
        <f>VLOOKUP(N9,$Q$5:$R$9,2)</f>
        <v>6 (шест)</v>
      </c>
      <c r="P9" s="1"/>
      <c r="Q9" s="1">
        <v>81</v>
      </c>
      <c r="R9" s="1" t="s">
        <v>21</v>
      </c>
    </row>
    <row r="10" spans="1:18" ht="15.75">
      <c r="A10" s="3" t="s">
        <v>34</v>
      </c>
      <c r="C10" s="22"/>
      <c r="Q10" s="3">
        <v>91</v>
      </c>
      <c r="R10" s="1" t="s">
        <v>25</v>
      </c>
    </row>
    <row r="11" s="28" customFormat="1" ht="15.75"/>
    <row r="12" s="28" customFormat="1" ht="15.75"/>
    <row r="13" spans="2:9" ht="15.75">
      <c r="B13" s="21" t="s">
        <v>22</v>
      </c>
      <c r="C13" s="22"/>
      <c r="I13" s="2" t="s">
        <v>23</v>
      </c>
    </row>
    <row r="14" spans="2:9" ht="15.75">
      <c r="B14" s="27">
        <v>44341</v>
      </c>
      <c r="I14" s="2" t="s">
        <v>24</v>
      </c>
    </row>
  </sheetData>
  <sheetProtection/>
  <mergeCells count="3">
    <mergeCell ref="A2:O2"/>
    <mergeCell ref="A1:O1"/>
    <mergeCell ref="A3:O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2020-11-17T09:41:11Z</cp:lastPrinted>
  <dcterms:created xsi:type="dcterms:W3CDTF">2020-06-29T11:04:14Z</dcterms:created>
  <dcterms:modified xsi:type="dcterms:W3CDTF">2021-05-25T18:46:49Z</dcterms:modified>
  <cp:category/>
  <cp:version/>
  <cp:contentType/>
  <cp:contentStatus/>
</cp:coreProperties>
</file>