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<sst xmlns="http://schemas.openxmlformats.org/spreadsheetml/2006/main" count="47" uniqueCount="38">
  <si>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поени</t>
  </si>
  <si>
    <t>оцена</t>
  </si>
  <si>
    <t>5 (пет)</t>
  </si>
  <si>
    <t>6 (шест)</t>
  </si>
  <si>
    <t>7 (седум)</t>
  </si>
  <si>
    <t>8 (осум)</t>
  </si>
  <si>
    <t>р.бр</t>
  </si>
  <si>
    <t>Име и презиме</t>
  </si>
  <si>
    <t xml:space="preserve">Досие бр. </t>
  </si>
  <si>
    <t>I колоквиум</t>
  </si>
  <si>
    <t>II колоквиум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</si>
  <si>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</si>
  <si>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</si>
  <si>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</si>
  <si>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</si>
  <si>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</si>
  <si>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</si>
  <si>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</si>
  <si>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</si>
  <si>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9 (девет)</t>
  </si>
  <si>
    <t>*</t>
  </si>
  <si>
    <t>10 (десет)</t>
  </si>
  <si>
    <t>3</t>
  </si>
  <si>
    <t>4</t>
  </si>
  <si>
    <t>10</t>
  </si>
  <si>
    <t>Прилеп</t>
  </si>
  <si>
    <t>предметен наставник</t>
  </si>
  <si>
    <t>проф. д-р Драгица Оџаклиеска</t>
  </si>
  <si>
    <t>49/06</t>
  </si>
  <si>
    <t>115/19</t>
  </si>
  <si>
    <t>34/18</t>
  </si>
  <si>
    <t>141/14</t>
  </si>
  <si>
    <t>53/17</t>
  </si>
  <si>
    <t>Заклучно со реден број 5 (пет).</t>
  </si>
  <si>
    <r>
      <t xml:space="preserve">од испитот по предметот    </t>
    </r>
    <r>
      <rPr>
        <b/>
        <sz val="12"/>
        <rFont val="Times New Roman"/>
        <family val="1"/>
      </rPr>
      <t>Пари и банкарство</t>
    </r>
    <r>
      <rPr>
        <sz val="12"/>
        <rFont val="Times New Roman"/>
        <family val="1"/>
      </rPr>
      <t xml:space="preserve">                                                           одржан на ден 04.11.2020 година</t>
    </r>
  </si>
  <si>
    <t>Прелиминарни резултати</t>
  </si>
  <si>
    <t xml:space="preserve">Консултации на е-маил dragica.odzaklieska@uklo.edu.mk </t>
  </si>
  <si>
    <t>поени од испит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</si>
</sst>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4" fontId="3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B7" sqref="B7:B11"/>
    </sheetView>
  </sheetViews>
  <sheetFormatPr defaultColWidth="9.140625" defaultRowHeight="15"/>
  <cols>
    <col min="1" max="1" width="4.57421875" style="1" customWidth="1"/>
    <col min="2" max="2" width="26.00390625" style="1" bestFit="1" customWidth="1"/>
    <col min="3" max="3" width="9.140625" style="3" customWidth="1"/>
    <col min="4" max="5" width="6.7109375" style="3" customWidth="1"/>
    <col min="6" max="6" width="8.8515625" style="3" customWidth="1"/>
    <col min="7" max="10" width="5.8515625" style="3" customWidth="1"/>
    <col min="11" max="12" width="5.8515625" style="1" customWidth="1"/>
    <col min="13" max="13" width="9.140625" style="3" customWidth="1"/>
    <col min="14" max="14" width="11.00390625" style="3" bestFit="1" customWidth="1"/>
    <col min="15" max="15" width="9.140625" style="4" customWidth="1"/>
    <col min="16" max="16384" width="9.140625" style="1" customWidth="1"/>
  </cols>
  <sheetData>
    <row r="1" spans="3:17" ht="15.75">
      <c r="C1" s="17" t="s">
        <v>35</v>
      </c>
      <c r="D1" s="17"/>
      <c r="E1" s="17"/>
      <c r="F1" s="17"/>
      <c r="G1" s="17"/>
      <c r="H1" s="17"/>
      <c r="I1" s="17"/>
      <c r="J1" s="17"/>
      <c r="K1" s="17"/>
      <c r="L1" s="17"/>
      <c r="M1" s="2"/>
      <c r="P1" s="5" t="s">
        <v>0</v>
      </c>
      <c r="Q1" s="5" t="s">
        <v>1</v>
      </c>
    </row>
    <row r="2" spans="16:17" ht="15.75">
      <c r="P2" s="1">
        <v>0</v>
      </c>
      <c r="Q2" s="1" t="s">
        <v>2</v>
      </c>
    </row>
    <row r="3" spans="3:17" ht="15.75">
      <c r="C3" s="18" t="s">
        <v>34</v>
      </c>
      <c r="D3" s="19"/>
      <c r="E3" s="19"/>
      <c r="F3" s="19"/>
      <c r="G3" s="19"/>
      <c r="H3" s="19"/>
      <c r="I3" s="19"/>
      <c r="J3" s="19"/>
      <c r="K3" s="19"/>
      <c r="P3" s="1">
        <v>51</v>
      </c>
      <c r="Q3" s="1" t="s">
        <v>3</v>
      </c>
    </row>
    <row r="4" spans="3:17" ht="15.75">
      <c r="C4" s="19"/>
      <c r="D4" s="19"/>
      <c r="E4" s="19"/>
      <c r="F4" s="19"/>
      <c r="G4" s="19"/>
      <c r="H4" s="19"/>
      <c r="I4" s="19"/>
      <c r="J4" s="19"/>
      <c r="K4" s="19"/>
      <c r="P4" s="1">
        <v>61</v>
      </c>
      <c r="Q4" s="1" t="s">
        <v>4</v>
      </c>
    </row>
    <row r="5" spans="3:17" ht="15.75">
      <c r="C5" s="19"/>
      <c r="D5" s="19"/>
      <c r="E5" s="19"/>
      <c r="F5" s="19"/>
      <c r="G5" s="19"/>
      <c r="H5" s="19"/>
      <c r="I5" s="19"/>
      <c r="J5" s="19"/>
      <c r="K5" s="19"/>
      <c r="P5" s="1">
        <v>71</v>
      </c>
      <c r="Q5" s="1" t="s">
        <v>5</v>
      </c>
    </row>
    <row r="6" spans="1:17" ht="105">
      <c r="A6" s="21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3" t="s">
        <v>37</v>
      </c>
      <c r="G6" s="24" t="s">
        <v>11</v>
      </c>
      <c r="H6" s="24" t="s">
        <v>12</v>
      </c>
      <c r="I6" s="24" t="s">
        <v>13</v>
      </c>
      <c r="J6" s="24" t="s">
        <v>14</v>
      </c>
      <c r="K6" s="23" t="s">
        <v>15</v>
      </c>
      <c r="L6" s="23" t="s">
        <v>16</v>
      </c>
      <c r="M6" s="21" t="s">
        <v>17</v>
      </c>
      <c r="N6" s="22" t="s">
        <v>18</v>
      </c>
      <c r="P6" s="1">
        <v>81</v>
      </c>
      <c r="Q6" s="1" t="s">
        <v>19</v>
      </c>
    </row>
    <row r="7" spans="1:17" ht="15.75">
      <c r="A7" s="6">
        <v>1</v>
      </c>
      <c r="B7" s="6"/>
      <c r="C7" s="7" t="s">
        <v>28</v>
      </c>
      <c r="D7" s="8" t="s">
        <v>20</v>
      </c>
      <c r="E7" s="8" t="s">
        <v>20</v>
      </c>
      <c r="F7" s="20">
        <v>52</v>
      </c>
      <c r="G7" s="7"/>
      <c r="H7" s="7"/>
      <c r="I7" s="7" t="s">
        <v>24</v>
      </c>
      <c r="J7" s="7"/>
      <c r="K7" s="9"/>
      <c r="L7" s="9"/>
      <c r="M7" s="8">
        <f>ROUND(F7+G7+H7+I7+J7+K7+L7,0)</f>
        <v>62</v>
      </c>
      <c r="N7" s="20" t="str">
        <f>VLOOKUP(M7,$P$2:$Q$7,2)</f>
        <v>7 (седум)</v>
      </c>
      <c r="P7" s="1">
        <v>91</v>
      </c>
      <c r="Q7" s="1" t="s">
        <v>21</v>
      </c>
    </row>
    <row r="8" spans="1:15" ht="15.75">
      <c r="A8" s="6">
        <v>2</v>
      </c>
      <c r="B8" s="6"/>
      <c r="C8" s="7" t="s">
        <v>29</v>
      </c>
      <c r="D8" s="8" t="s">
        <v>20</v>
      </c>
      <c r="E8" s="8" t="s">
        <v>20</v>
      </c>
      <c r="F8" s="20">
        <v>41</v>
      </c>
      <c r="G8" s="7"/>
      <c r="H8" s="7"/>
      <c r="I8" s="7"/>
      <c r="J8" s="7"/>
      <c r="K8" s="9"/>
      <c r="L8" s="9"/>
      <c r="M8" s="8">
        <f>ROUND(F8+G8+H8+I8+J8+K8+L8,0)</f>
        <v>41</v>
      </c>
      <c r="N8" s="20" t="str">
        <f>VLOOKUP(M8,$P$2:$Q$7,2)</f>
        <v>5 (пет)</v>
      </c>
      <c r="O8" s="10"/>
    </row>
    <row r="9" spans="1:15" ht="15.75">
      <c r="A9" s="6">
        <v>3</v>
      </c>
      <c r="B9" s="6"/>
      <c r="C9" s="7" t="s">
        <v>30</v>
      </c>
      <c r="D9" s="8" t="s">
        <v>20</v>
      </c>
      <c r="E9" s="8" t="s">
        <v>20</v>
      </c>
      <c r="F9" s="20">
        <v>33</v>
      </c>
      <c r="G9" s="7" t="s">
        <v>23</v>
      </c>
      <c r="H9" s="7"/>
      <c r="I9" s="7"/>
      <c r="J9" s="7"/>
      <c r="K9" s="9"/>
      <c r="L9" s="9"/>
      <c r="M9" s="8"/>
      <c r="N9" s="20" t="str">
        <f>VLOOKUP(M9,$P$2:$Q$7,2)</f>
        <v>5 (пет)</v>
      </c>
      <c r="O9" s="10"/>
    </row>
    <row r="10" spans="1:15" ht="15.75">
      <c r="A10" s="6">
        <v>4</v>
      </c>
      <c r="B10" s="6"/>
      <c r="C10" s="7" t="s">
        <v>31</v>
      </c>
      <c r="D10" s="8" t="s">
        <v>20</v>
      </c>
      <c r="E10" s="8" t="s">
        <v>20</v>
      </c>
      <c r="F10" s="20">
        <v>17</v>
      </c>
      <c r="G10" s="7"/>
      <c r="H10" s="7"/>
      <c r="I10" s="7"/>
      <c r="J10" s="7"/>
      <c r="K10" s="9"/>
      <c r="L10" s="9"/>
      <c r="M10" s="8"/>
      <c r="N10" s="20" t="str">
        <f>VLOOKUP(M10,$P$2:$Q$7,2)</f>
        <v>5 (пет)</v>
      </c>
      <c r="O10" s="11"/>
    </row>
    <row r="11" spans="1:24" ht="15.75">
      <c r="A11" s="6">
        <v>5</v>
      </c>
      <c r="B11" s="6"/>
      <c r="C11" s="7" t="s">
        <v>32</v>
      </c>
      <c r="D11" s="8" t="s">
        <v>20</v>
      </c>
      <c r="E11" s="8" t="s">
        <v>20</v>
      </c>
      <c r="F11" s="20">
        <v>13</v>
      </c>
      <c r="G11" s="7" t="s">
        <v>22</v>
      </c>
      <c r="H11" s="7"/>
      <c r="I11" s="7"/>
      <c r="J11" s="7"/>
      <c r="K11" s="9"/>
      <c r="L11" s="9"/>
      <c r="M11" s="8"/>
      <c r="N11" s="20" t="str">
        <f>VLOOKUP(M11,$P$2:$Q$7,2)</f>
        <v>5 (пет)</v>
      </c>
      <c r="O11" s="12"/>
      <c r="P11" s="13"/>
      <c r="Q11" s="13"/>
      <c r="R11" s="14"/>
      <c r="S11" s="14"/>
      <c r="T11" s="14"/>
      <c r="U11" s="14"/>
      <c r="V11" s="14"/>
      <c r="W11" s="14"/>
      <c r="X11" s="14"/>
    </row>
    <row r="12" ht="15.75">
      <c r="A12" s="1" t="s">
        <v>33</v>
      </c>
    </row>
    <row r="13" ht="15.75">
      <c r="A13" s="1" t="s">
        <v>36</v>
      </c>
    </row>
    <row r="14" spans="2:7" ht="15.75">
      <c r="B14" s="15" t="s">
        <v>25</v>
      </c>
      <c r="G14" s="3" t="s">
        <v>26</v>
      </c>
    </row>
    <row r="15" spans="2:7" ht="15.75">
      <c r="B15" s="16">
        <v>44141</v>
      </c>
      <c r="G15" s="3" t="s">
        <v>27</v>
      </c>
    </row>
  </sheetData>
  <sheetProtection/>
  <mergeCells count="2">
    <mergeCell ref="C1:L1"/>
    <mergeCell ref="C3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2020-09-17T06:07:53Z</cp:lastPrinted>
  <dcterms:created xsi:type="dcterms:W3CDTF">2020-09-03T10:09:36Z</dcterms:created>
  <dcterms:modified xsi:type="dcterms:W3CDTF">2020-11-06T18:39:17Z</dcterms:modified>
  <cp:category/>
  <cp:version/>
  <cp:contentType/>
  <cp:contentStatus/>
</cp:coreProperties>
</file>