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<sst xmlns="http://schemas.openxmlformats.org/spreadsheetml/2006/main" count="73" uniqueCount="46">
  <si>
    <t xml:space="preserve"> ПРЕЛИМИНАРНИ  РЕЗУЛТАТИ</t>
  </si>
  <si>
    <t>поени</t>
  </si>
  <si>
    <t>оцена</t>
  </si>
  <si>
    <t>5 (пет)</t>
  </si>
  <si>
    <r>
      <t xml:space="preserve">од испитот и континуирано оценување по предметот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ФИНАНСИСКИ ПАЗАРИ И ИНСТИТУЦИИ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                          одржан на ден 06.05.2021 год. </t>
    </r>
  </si>
  <si>
    <t>6 (шест)</t>
  </si>
  <si>
    <t>7 (седум)</t>
  </si>
  <si>
    <t>8 (осум)</t>
  </si>
  <si>
    <t>9 (девет)</t>
  </si>
  <si>
    <t xml:space="preserve">10 (десет) </t>
  </si>
  <si>
    <t>Предмет</t>
  </si>
  <si>
    <t xml:space="preserve">Досие бр. </t>
  </si>
  <si>
    <t>I колоквиум</t>
  </si>
  <si>
    <t>II колоквиум</t>
  </si>
  <si>
    <t>II поправен</t>
  </si>
  <si>
    <t>(I+II)/2 просек или завршно оценување</t>
  </si>
  <si>
    <t>09/10.02.2016</t>
  </si>
  <si>
    <t>16/17.02.2016</t>
  </si>
  <si>
    <t>21.02.2016</t>
  </si>
  <si>
    <t>24.02.2106</t>
  </si>
  <si>
    <t>01/02.03.2016</t>
  </si>
  <si>
    <t>08/09.03.2016</t>
  </si>
  <si>
    <t>15/16.03.2016</t>
  </si>
  <si>
    <t>29/30.03.2016</t>
  </si>
  <si>
    <t>05/06.04.2016</t>
  </si>
  <si>
    <t>20.04.2016</t>
  </si>
  <si>
    <t>Присуство</t>
  </si>
  <si>
    <t>Активност</t>
  </si>
  <si>
    <t xml:space="preserve">Семинарска </t>
  </si>
  <si>
    <t>Домашна задача</t>
  </si>
  <si>
    <t>Проект</t>
  </si>
  <si>
    <t>Други активности</t>
  </si>
  <si>
    <t>Вкупно</t>
  </si>
  <si>
    <t>Збир</t>
  </si>
  <si>
    <t>Конечна оценка</t>
  </si>
  <si>
    <t>р.б</t>
  </si>
  <si>
    <t>Име и презиме</t>
  </si>
  <si>
    <t>91/18</t>
  </si>
  <si>
    <t>+</t>
  </si>
  <si>
    <t>36/18</t>
  </si>
  <si>
    <t>Заклучно со реден број 2 (два)</t>
  </si>
  <si>
    <t xml:space="preserve">Забелешка:Консултации на  e-mail  кај предметниот наставник </t>
  </si>
  <si>
    <t>Студентoт кој нема 51 поен задолжително да достави семинарска  на е-маил: despinazvezdakoska@yahoo.com</t>
  </si>
  <si>
    <t>Прилеп</t>
  </si>
  <si>
    <t>Предметен наставник:</t>
  </si>
  <si>
    <t>Проф. д-р Гордана Витанова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</si>
</sst>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_-;\-* #,##0_-;_-* &quot;-&quot;_-;_-@_-"/>
    <numFmt numFmtId="44" formatCode="_-* #,##0.00\ &quot;ден.&quot;_-;\-* #,##0.00\ &quot;ден.&quot;_-;_-* &quot;-&quot;??\ &quot;ден.&quot;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20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textRotation="180" wrapText="1"/>
    </xf>
    <xf numFmtId="0" fontId="18" fillId="33" borderId="10" xfId="0" applyFont="1" applyFill="1" applyBorder="1" applyAlignment="1">
      <alignment horizontal="center" vertical="center" textRotation="180"/>
    </xf>
    <xf numFmtId="0" fontId="40" fillId="33" borderId="10" xfId="0" applyFont="1" applyFill="1" applyBorder="1" applyAlignment="1">
      <alignment horizontal="center" vertical="center" textRotation="180"/>
    </xf>
    <xf numFmtId="0" fontId="41" fillId="33" borderId="10" xfId="0" applyFont="1" applyFill="1" applyBorder="1" applyAlignment="1">
      <alignment horizontal="center"/>
    </xf>
    <xf numFmtId="0" fontId="20" fillId="0" borderId="10" xfId="0" applyFont="1" applyBorder="1" applyAlignment="1">
      <alignment/>
    </xf>
    <xf numFmtId="1" fontId="20" fillId="0" borderId="10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left"/>
    </xf>
    <xf numFmtId="1" fontId="22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1" fontId="20" fillId="0" borderId="10" xfId="0" applyNumberFormat="1" applyFont="1" applyBorder="1" applyAlignment="1">
      <alignment horizontal="center"/>
    </xf>
    <xf numFmtId="0" fontId="20" fillId="0" borderId="0" xfId="0" applyFont="1" applyAlignment="1">
      <alignment horizontal="left" vertical="top" wrapText="1"/>
    </xf>
    <xf numFmtId="0" fontId="0" fillId="34" borderId="0" xfId="0" applyFill="1" applyAlignment="1">
      <alignment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14" fontId="20" fillId="0" borderId="0" xfId="0" applyNumberFormat="1" applyFont="1" applyAlignment="1">
      <alignment horizontal="left"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21"/>
  <sheetViews>
    <sheetView tabSelected="1" zoomScalePageLayoutView="0" workbookViewId="0" topLeftCell="A1">
      <selection activeCell="B10" sqref="B10:B11"/>
    </sheetView>
  </sheetViews>
  <sheetFormatPr defaultColWidth="9.140625" defaultRowHeight="15"/>
  <cols>
    <col min="1" max="1" width="4.421875" style="0" customWidth="1"/>
    <col min="2" max="2" width="31.421875" style="30" customWidth="1"/>
    <col min="3" max="3" width="7.28125" style="31" customWidth="1"/>
    <col min="4" max="4" width="6.28125" style="3" customWidth="1"/>
    <col min="5" max="5" width="5.7109375" style="3" customWidth="1"/>
    <col min="6" max="6" width="5.7109375" style="3" hidden="1" customWidth="1"/>
    <col min="7" max="7" width="9.8515625" style="3" bestFit="1" customWidth="1"/>
    <col min="8" max="8" width="2.7109375" style="3" hidden="1" customWidth="1"/>
    <col min="9" max="9" width="2.28125" style="3" hidden="1" customWidth="1"/>
    <col min="10" max="10" width="2.140625" style="3" hidden="1" customWidth="1"/>
    <col min="11" max="11" width="2.421875" style="3" hidden="1" customWidth="1"/>
    <col min="12" max="12" width="2.140625" style="3" hidden="1" customWidth="1"/>
    <col min="13" max="14" width="2.28125" style="3" hidden="1" customWidth="1"/>
    <col min="15" max="17" width="2.140625" style="3" hidden="1" customWidth="1"/>
    <col min="18" max="18" width="4.8515625" style="3" customWidth="1"/>
    <col min="19" max="19" width="4.57421875" style="3" customWidth="1"/>
    <col min="20" max="20" width="4.8515625" style="3" customWidth="1"/>
    <col min="21" max="21" width="5.8515625" style="0" customWidth="1"/>
    <col min="22" max="22" width="4.8515625" style="3" customWidth="1"/>
    <col min="23" max="24" width="6.57421875" style="3" customWidth="1"/>
    <col min="25" max="25" width="11.421875" style="3" customWidth="1"/>
    <col min="26" max="26" width="12.140625" style="3" customWidth="1"/>
  </cols>
  <sheetData>
    <row r="1" spans="1:29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3" t="s">
        <v>1</v>
      </c>
      <c r="AC1" s="3" t="s">
        <v>2</v>
      </c>
    </row>
    <row r="2" spans="1:29" ht="15.75">
      <c r="A2" s="4"/>
      <c r="B2" s="5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4"/>
      <c r="V2" s="7"/>
      <c r="W2" s="7"/>
      <c r="X2" s="7"/>
      <c r="Y2" s="7"/>
      <c r="Z2" s="7"/>
      <c r="AB2">
        <v>0</v>
      </c>
      <c r="AC2" t="s">
        <v>3</v>
      </c>
    </row>
    <row r="3" spans="1:29" ht="15.75">
      <c r="A3" s="8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9"/>
      <c r="AB3">
        <v>51</v>
      </c>
      <c r="AC3" t="s">
        <v>5</v>
      </c>
    </row>
    <row r="4" spans="1:29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9"/>
      <c r="AB4">
        <v>61</v>
      </c>
      <c r="AC4" t="s">
        <v>6</v>
      </c>
    </row>
    <row r="5" spans="1:29" ht="15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>
        <v>71</v>
      </c>
      <c r="AC5" t="s">
        <v>7</v>
      </c>
    </row>
    <row r="6" spans="1:29" ht="15.75">
      <c r="A6" s="4"/>
      <c r="B6" s="5"/>
      <c r="C6" s="6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4"/>
      <c r="V6" s="7"/>
      <c r="W6" s="7"/>
      <c r="X6" s="7"/>
      <c r="Y6" s="7"/>
      <c r="Z6" s="7"/>
      <c r="AB6">
        <v>81</v>
      </c>
      <c r="AC6" t="s">
        <v>8</v>
      </c>
    </row>
    <row r="7" spans="1:29" ht="15.75">
      <c r="A7" s="4"/>
      <c r="B7" s="5"/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4"/>
      <c r="V7" s="7"/>
      <c r="W7" s="7"/>
      <c r="X7" s="7"/>
      <c r="Y7" s="7"/>
      <c r="Z7" s="7"/>
      <c r="AB7">
        <v>91</v>
      </c>
      <c r="AC7" t="s">
        <v>9</v>
      </c>
    </row>
    <row r="8" spans="1:26" ht="115.5">
      <c r="A8" s="10">
        <f>A8:D10</f>
        <v>0</v>
      </c>
      <c r="B8" s="11" t="s">
        <v>10</v>
      </c>
      <c r="C8" s="12" t="s">
        <v>11</v>
      </c>
      <c r="D8" s="13" t="s">
        <v>12</v>
      </c>
      <c r="E8" s="14" t="s">
        <v>13</v>
      </c>
      <c r="F8" s="14" t="s">
        <v>14</v>
      </c>
      <c r="G8" s="13" t="s">
        <v>15</v>
      </c>
      <c r="H8" s="13" t="s">
        <v>16</v>
      </c>
      <c r="I8" s="13" t="s">
        <v>17</v>
      </c>
      <c r="J8" s="13" t="s">
        <v>18</v>
      </c>
      <c r="K8" s="13" t="s">
        <v>19</v>
      </c>
      <c r="L8" s="13" t="s">
        <v>20</v>
      </c>
      <c r="M8" s="13" t="s">
        <v>21</v>
      </c>
      <c r="N8" s="13" t="s">
        <v>22</v>
      </c>
      <c r="O8" s="13" t="s">
        <v>23</v>
      </c>
      <c r="P8" s="13" t="s">
        <v>24</v>
      </c>
      <c r="Q8" s="13" t="s">
        <v>25</v>
      </c>
      <c r="R8" s="15" t="s">
        <v>26</v>
      </c>
      <c r="S8" s="14" t="s">
        <v>27</v>
      </c>
      <c r="T8" s="14" t="s">
        <v>28</v>
      </c>
      <c r="U8" s="14" t="s">
        <v>29</v>
      </c>
      <c r="V8" s="13" t="s">
        <v>30</v>
      </c>
      <c r="W8" s="13" t="s">
        <v>31</v>
      </c>
      <c r="X8" s="13" t="s">
        <v>32</v>
      </c>
      <c r="Y8" s="11" t="s">
        <v>33</v>
      </c>
      <c r="Z8" s="12" t="s">
        <v>34</v>
      </c>
    </row>
    <row r="9" spans="1:29" ht="15.75">
      <c r="A9" s="10" t="s">
        <v>35</v>
      </c>
      <c r="B9" s="10" t="s">
        <v>36</v>
      </c>
      <c r="C9" s="10"/>
      <c r="D9" s="10" t="s">
        <v>1</v>
      </c>
      <c r="E9" s="10" t="s">
        <v>1</v>
      </c>
      <c r="F9" s="10"/>
      <c r="G9" s="10" t="s">
        <v>1</v>
      </c>
      <c r="H9" s="10" t="s">
        <v>1</v>
      </c>
      <c r="I9" s="10" t="s">
        <v>1</v>
      </c>
      <c r="J9" s="10" t="s">
        <v>1</v>
      </c>
      <c r="K9" s="10" t="s">
        <v>1</v>
      </c>
      <c r="L9" s="10" t="s">
        <v>1</v>
      </c>
      <c r="M9" s="10" t="s">
        <v>1</v>
      </c>
      <c r="N9" s="10" t="s">
        <v>1</v>
      </c>
      <c r="O9" s="10" t="s">
        <v>1</v>
      </c>
      <c r="P9" s="10" t="s">
        <v>1</v>
      </c>
      <c r="Q9" s="10" t="s">
        <v>1</v>
      </c>
      <c r="R9" s="16" t="s">
        <v>1</v>
      </c>
      <c r="S9" s="10" t="s">
        <v>1</v>
      </c>
      <c r="T9" s="10" t="s">
        <v>1</v>
      </c>
      <c r="U9" s="10" t="s">
        <v>1</v>
      </c>
      <c r="V9" s="10" t="s">
        <v>1</v>
      </c>
      <c r="W9" s="10" t="s">
        <v>1</v>
      </c>
      <c r="X9" s="10" t="s">
        <v>1</v>
      </c>
      <c r="Y9" s="10" t="s">
        <v>1</v>
      </c>
      <c r="Z9" s="10" t="s">
        <v>1</v>
      </c>
      <c r="AB9" s="3"/>
      <c r="AC9" s="3"/>
    </row>
    <row r="10" spans="1:26" ht="15.75">
      <c r="A10" s="17">
        <v>1</v>
      </c>
      <c r="B10" s="18"/>
      <c r="C10" s="19" t="s">
        <v>37</v>
      </c>
      <c r="D10" s="20"/>
      <c r="E10" s="21"/>
      <c r="F10" s="21"/>
      <c r="G10" s="22">
        <v>48</v>
      </c>
      <c r="H10" s="21" t="s">
        <v>38</v>
      </c>
      <c r="I10" s="21" t="s">
        <v>38</v>
      </c>
      <c r="J10" s="21" t="s">
        <v>38</v>
      </c>
      <c r="K10" s="21" t="s">
        <v>38</v>
      </c>
      <c r="L10" s="21" t="s">
        <v>38</v>
      </c>
      <c r="M10" s="21" t="s">
        <v>38</v>
      </c>
      <c r="N10" s="21"/>
      <c r="O10" s="21"/>
      <c r="P10" s="21"/>
      <c r="Q10" s="21"/>
      <c r="R10" s="21"/>
      <c r="S10" s="21"/>
      <c r="T10" s="21">
        <v>0</v>
      </c>
      <c r="U10" s="21"/>
      <c r="V10" s="21">
        <v>0</v>
      </c>
      <c r="W10" s="21">
        <v>0</v>
      </c>
      <c r="X10" s="21">
        <f>R10+S10+T10+U10</f>
        <v>0</v>
      </c>
      <c r="Y10" s="21">
        <f>ROUND(G10+R10+S10+T10+U10+V10+W10,0)</f>
        <v>48</v>
      </c>
      <c r="Z10" s="21" t="str">
        <f>VLOOKUP(Y10,$AB$2:$AC$7,2)</f>
        <v>5 (пет)</v>
      </c>
    </row>
    <row r="11" spans="1:26" ht="15.75">
      <c r="A11" s="17">
        <v>2</v>
      </c>
      <c r="B11" s="18"/>
      <c r="C11" s="19" t="s">
        <v>39</v>
      </c>
      <c r="D11" s="20"/>
      <c r="E11" s="21"/>
      <c r="F11" s="21"/>
      <c r="G11" s="22">
        <v>41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>
        <v>5</v>
      </c>
      <c r="S11" s="21">
        <v>5</v>
      </c>
      <c r="T11" s="21">
        <v>10</v>
      </c>
      <c r="U11" s="21"/>
      <c r="V11" s="21"/>
      <c r="W11" s="21"/>
      <c r="X11" s="21"/>
      <c r="Y11" s="21">
        <f>ROUND(G11+R11+S11+T11+U11+V11+W11,0)</f>
        <v>61</v>
      </c>
      <c r="Z11" s="21" t="str">
        <f>VLOOKUP(Y11,$AB$2:$AC$7,2)</f>
        <v>7 (седум)</v>
      </c>
    </row>
    <row r="12" spans="1:26" s="24" customFormat="1" ht="15.75">
      <c r="A12"/>
      <c r="B12" s="23" t="s">
        <v>40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/>
      <c r="V12" s="3"/>
      <c r="W12" s="3"/>
      <c r="X12" s="3"/>
      <c r="Y12" s="3"/>
      <c r="Z12" s="3"/>
    </row>
    <row r="13" spans="1:26" s="24" customFormat="1" ht="15.75">
      <c r="A13"/>
      <c r="B13" s="23" t="s">
        <v>41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3"/>
      <c r="Z13" s="3"/>
    </row>
    <row r="14" spans="1:26" s="24" customFormat="1" ht="15.75" customHeight="1">
      <c r="A14"/>
      <c r="B14" s="25" t="s">
        <v>42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3"/>
    </row>
    <row r="15" spans="1:26" s="24" customFormat="1" ht="15.75" customHeight="1">
      <c r="A1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3"/>
    </row>
    <row r="16" spans="1:26" s="24" customFormat="1" ht="15.75">
      <c r="A1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3"/>
    </row>
    <row r="17" spans="1:26" s="24" customFormat="1" ht="15.75">
      <c r="A17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3"/>
    </row>
    <row r="18" spans="1:30" s="24" customFormat="1" ht="15.75">
      <c r="A18"/>
      <c r="B18" s="5" t="s">
        <v>43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5" t="s">
        <v>44</v>
      </c>
      <c r="V18" s="6"/>
      <c r="W18" s="6"/>
      <c r="X18" s="6"/>
      <c r="Y18" s="6"/>
      <c r="Z18" s="27"/>
      <c r="AA18" s="27"/>
      <c r="AB18" s="27"/>
      <c r="AC18" s="27"/>
      <c r="AD18" s="27"/>
    </row>
    <row r="19" spans="2:25" ht="15.75">
      <c r="B19" s="28">
        <v>44323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29" t="s">
        <v>45</v>
      </c>
      <c r="V19" s="29"/>
      <c r="W19" s="29"/>
      <c r="X19" s="29"/>
      <c r="Y19" s="29"/>
    </row>
    <row r="20" spans="2:26" ht="1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V20"/>
      <c r="W20"/>
      <c r="X20"/>
      <c r="Y20"/>
      <c r="Z20"/>
    </row>
    <row r="21" spans="2:26" ht="15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V21"/>
      <c r="W21"/>
      <c r="X21"/>
      <c r="Y21"/>
      <c r="Z21"/>
    </row>
  </sheetData>
  <sheetProtection/>
  <mergeCells count="6">
    <mergeCell ref="A1:Z1"/>
    <mergeCell ref="A3:Z5"/>
    <mergeCell ref="B12:T12"/>
    <mergeCell ref="B13:X13"/>
    <mergeCell ref="B14:Y15"/>
    <mergeCell ref="U19:Y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2021-05-07T10:48:50Z</dcterms:created>
  <dcterms:modified xsi:type="dcterms:W3CDTF">2021-05-07T10:49:19Z</dcterms:modified>
  <cp:category/>
  <cp:version/>
  <cp:contentType/>
  <cp:contentStatus/>
</cp:coreProperties>
</file>