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WEB preliminarni juni 2018" sheetId="1" r:id="rId1"/>
  </sheets>
  <definedNames/>
  <calcPr fullCalcOnLoad="1"/>
</workbook>
</file>

<file path=xl/sharedStrings.xml><?xml version="1.0" encoding="utf-8"?>
<sst xmlns="http://schemas.openxmlformats.org/spreadsheetml/2006/main" count="236" uniqueCount="132">
  <si>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</si>
  <si>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 ПРЕЛИМИНАРНИ РЕЗУЛТАТИ</t>
  </si>
  <si>
    <t xml:space="preserve">од испитот и завршното оценување </t>
  </si>
  <si>
    <t>по предметот  МОНЕТАРНА ЕКОНОМИЈА</t>
  </si>
  <si>
    <t>одржан на ден 04.06.2018 година во 11:30 часот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</si>
  <si>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</si>
  <si>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</si>
  <si>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</si>
  <si>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</si>
  <si>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</si>
  <si>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</si>
  <si>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</si>
  <si>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</si>
  <si>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</si>
  <si>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</si>
  <si>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</si>
  <si>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</si>
  <si>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</si>
  <si>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</si>
  <si>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</si>
  <si>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</si>
  <si>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</si>
  <si>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</si>
  <si>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</si>
  <si>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</si>
  <si>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</si>
  <si>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42/15</t>
  </si>
  <si>
    <t>7 (седум)</t>
  </si>
  <si>
    <t>67/15</t>
  </si>
  <si>
    <t>10 (десет)</t>
  </si>
  <si>
    <t>163/15</t>
  </si>
  <si>
    <t>28/15</t>
  </si>
  <si>
    <t>6 (шест)</t>
  </si>
  <si>
    <t>85/15</t>
  </si>
  <si>
    <t>66/15</t>
  </si>
  <si>
    <t>40/15</t>
  </si>
  <si>
    <t>9 (девет)</t>
  </si>
  <si>
    <t>123/15</t>
  </si>
  <si>
    <t>8 (осум)</t>
  </si>
  <si>
    <t>01/15</t>
  </si>
  <si>
    <t>56/15</t>
  </si>
  <si>
    <t>16/15</t>
  </si>
  <si>
    <t>31/15</t>
  </si>
  <si>
    <t>23/15</t>
  </si>
  <si>
    <t>54/13</t>
  </si>
  <si>
    <t>08/15</t>
  </si>
  <si>
    <t>17/15</t>
  </si>
  <si>
    <t>18/15</t>
  </si>
  <si>
    <t>07/15</t>
  </si>
  <si>
    <t>41/15</t>
  </si>
  <si>
    <t>21/15</t>
  </si>
  <si>
    <t>51/15</t>
  </si>
  <si>
    <t>72/15</t>
  </si>
  <si>
    <t>12/15</t>
  </si>
  <si>
    <t>155/16</t>
  </si>
  <si>
    <t>27/15</t>
  </si>
  <si>
    <t>132/14</t>
  </si>
  <si>
    <t>86/15</t>
  </si>
  <si>
    <t>152/15</t>
  </si>
  <si>
    <t>70/15</t>
  </si>
  <si>
    <t>14/15</t>
  </si>
  <si>
    <t>73/15</t>
  </si>
  <si>
    <t>95/15</t>
  </si>
  <si>
    <t>143/15</t>
  </si>
  <si>
    <t>45/15</t>
  </si>
  <si>
    <t>90/15</t>
  </si>
  <si>
    <t>63/15</t>
  </si>
  <si>
    <t>121/15</t>
  </si>
  <si>
    <t>139/15</t>
  </si>
  <si>
    <t>36/15</t>
  </si>
  <si>
    <t>122/15</t>
  </si>
  <si>
    <t>22/15</t>
  </si>
  <si>
    <t>80/15</t>
  </si>
  <si>
    <t>64/15</t>
  </si>
  <si>
    <t>60/15</t>
  </si>
  <si>
    <t>71/15</t>
  </si>
  <si>
    <t>205/13</t>
  </si>
  <si>
    <t>163/14</t>
  </si>
  <si>
    <t>05/15</t>
  </si>
  <si>
    <t>15/15</t>
  </si>
  <si>
    <t>103/15</t>
  </si>
  <si>
    <t>150/15</t>
  </si>
  <si>
    <t>75/15</t>
  </si>
  <si>
    <t>136/14</t>
  </si>
  <si>
    <t>146/15</t>
  </si>
  <si>
    <t>20/15</t>
  </si>
  <si>
    <t>24/15</t>
  </si>
  <si>
    <t>65/15</t>
  </si>
  <si>
    <t>170/16</t>
  </si>
  <si>
    <t>34/15</t>
  </si>
  <si>
    <t>99/14</t>
  </si>
  <si>
    <t>175/15</t>
  </si>
  <si>
    <t>69/15</t>
  </si>
  <si>
    <t>158/15</t>
  </si>
  <si>
    <t>35/15</t>
  </si>
  <si>
    <t>46/15</t>
  </si>
  <si>
    <t>211/15</t>
  </si>
  <si>
    <t>117/15</t>
  </si>
  <si>
    <t>105/15</t>
  </si>
  <si>
    <t>129/15</t>
  </si>
  <si>
    <t>147/15</t>
  </si>
  <si>
    <t>113/15</t>
  </si>
  <si>
    <t>142/15</t>
  </si>
  <si>
    <t>47/15</t>
  </si>
  <si>
    <t>03/15</t>
  </si>
  <si>
    <t>76/15</t>
  </si>
  <si>
    <t>68/15</t>
  </si>
  <si>
    <t>43/15</t>
  </si>
  <si>
    <t>02/15</t>
  </si>
  <si>
    <t>37/15</t>
  </si>
  <si>
    <t>173/15</t>
  </si>
  <si>
    <t>171/16</t>
  </si>
  <si>
    <t>124/15</t>
  </si>
  <si>
    <t>30/15</t>
  </si>
  <si>
    <t>128/17</t>
  </si>
  <si>
    <t>*</t>
  </si>
  <si>
    <t>5 (пет)</t>
  </si>
  <si>
    <t>229/14</t>
  </si>
  <si>
    <t>119/15</t>
  </si>
  <si>
    <t>223/14</t>
  </si>
  <si>
    <t>565/03</t>
  </si>
  <si>
    <t>180/15</t>
  </si>
  <si>
    <t>09/15</t>
  </si>
  <si>
    <t>147/16</t>
  </si>
  <si>
    <t>203/15</t>
  </si>
  <si>
    <t>208/15</t>
  </si>
  <si>
    <t>199/13</t>
  </si>
  <si>
    <t>188/10</t>
  </si>
  <si>
    <t>598/01</t>
  </si>
  <si>
    <t>48/15</t>
  </si>
  <si>
    <t>ДОКОЛКУ НЕКОИ ОД СТУДЕНТИТЕ ИМААТ ЗАБЕЛЕШКА ВО ОДНОС НА ОСТВАРЕНИТЕ ПОЕНИ ОД РЕДОВНОСТ АКТИВНОСТ И ПРИСУСТВО ДА СЕ КОНСУЛТИРААТ СО АСИСТЕНТОТ СПИРЕ ЛАЗАРОСКИ ПОНЕДЕЛНИК 11.06.2018</t>
  </si>
  <si>
    <t>ЗАБЕЛЕШКА: СТУДЕНТИТЕ КОИ ИМААТ ОСТВАРЕНО НАД 41 ПОЕН НО НЕМААТ ДОВОЛНО ПОЕНИ ЗА 6 (51  ПОЕН) ИМААТ ОБВРСКА ДА ДОНЕСАТ СЕМИНАРСКА НАЈДОЦНА ДО ПОНЕДЕЛНИК 11.06.2018 КАЈ АСИСТЕНТОТ СПИРЕ ЛАЗАРОСКИ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</si>
</sst>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0" xfId="56" applyFont="1" applyAlignment="1">
      <alignment horizontal="center" vertical="top" wrapText="1"/>
      <protection/>
    </xf>
    <xf numFmtId="0" fontId="19" fillId="0" borderId="0" xfId="56" applyFont="1" applyAlignment="1">
      <alignment vertical="top" wrapText="1"/>
      <protection/>
    </xf>
    <xf numFmtId="0" fontId="18" fillId="0" borderId="0" xfId="56" applyAlignment="1">
      <alignment/>
      <protection/>
    </xf>
    <xf numFmtId="49" fontId="18" fillId="0" borderId="0" xfId="56" applyNumberForma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22" fillId="0" borderId="0" xfId="55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23" fillId="0" borderId="0" xfId="55" applyFont="1" applyAlignment="1">
      <alignment horizontal="center"/>
      <protection/>
    </xf>
    <xf numFmtId="49" fontId="23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NumberFormat="1" applyFont="1" applyAlignment="1">
      <alignment horizontal="center"/>
      <protection/>
    </xf>
    <xf numFmtId="1" fontId="24" fillId="0" borderId="0" xfId="55" applyNumberFormat="1" applyFont="1" applyAlignment="1">
      <alignment horizontal="center"/>
      <protection/>
    </xf>
    <xf numFmtId="0" fontId="20" fillId="0" borderId="10" xfId="57" applyFont="1" applyBorder="1">
      <alignment/>
      <protection/>
    </xf>
    <xf numFmtId="0" fontId="20" fillId="0" borderId="0" xfId="57" applyFont="1" applyBorder="1">
      <alignment/>
      <protection/>
    </xf>
    <xf numFmtId="49" fontId="20" fillId="0" borderId="10" xfId="57" applyNumberFormat="1" applyFont="1" applyBorder="1" applyAlignment="1">
      <alignment horizontal="center"/>
      <protection/>
    </xf>
    <xf numFmtId="0" fontId="25" fillId="0" borderId="11" xfId="57" applyFont="1" applyBorder="1" applyAlignment="1">
      <alignment horizontal="center" wrapText="1"/>
      <protection/>
    </xf>
    <xf numFmtId="0" fontId="25" fillId="0" borderId="12" xfId="57" applyFont="1" applyBorder="1" applyAlignment="1">
      <alignment horizontal="center" wrapText="1"/>
      <protection/>
    </xf>
    <xf numFmtId="0" fontId="20" fillId="0" borderId="13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 wrapText="1"/>
      <protection/>
    </xf>
    <xf numFmtId="0" fontId="25" fillId="0" borderId="12" xfId="57" applyFont="1" applyBorder="1" applyAlignment="1">
      <alignment horizontal="center" wrapText="1"/>
      <protection/>
    </xf>
    <xf numFmtId="0" fontId="25" fillId="0" borderId="14" xfId="57" applyFont="1" applyBorder="1" applyAlignment="1">
      <alignment horizontal="center" wrapText="1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 wrapText="1"/>
      <protection/>
    </xf>
    <xf numFmtId="49" fontId="20" fillId="0" borderId="14" xfId="57" applyNumberFormat="1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 textRotation="180" wrapText="1"/>
      <protection/>
    </xf>
    <xf numFmtId="0" fontId="20" fillId="0" borderId="17" xfId="57" applyFont="1" applyBorder="1" applyAlignment="1">
      <alignment horizontal="center" wrapText="1"/>
      <protection/>
    </xf>
    <xf numFmtId="0" fontId="20" fillId="0" borderId="18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49" fontId="20" fillId="0" borderId="16" xfId="57" applyNumberFormat="1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49" fontId="25" fillId="0" borderId="15" xfId="57" applyNumberFormat="1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0" fontId="46" fillId="0" borderId="16" xfId="0" applyFont="1" applyBorder="1" applyAlignment="1">
      <alignment horizontal="left" vertical="center"/>
    </xf>
    <xf numFmtId="49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20" fillId="0" borderId="16" xfId="57" applyFont="1" applyBorder="1" applyAlignment="1">
      <alignment horizontal="center" vertical="top"/>
      <protection/>
    </xf>
    <xf numFmtId="0" fontId="20" fillId="0" borderId="16" xfId="57" applyFont="1" applyBorder="1" applyAlignment="1">
      <alignment horizontal="center" vertical="top" wrapText="1"/>
      <protection/>
    </xf>
    <xf numFmtId="1" fontId="20" fillId="0" borderId="16" xfId="57" applyNumberFormat="1" applyFont="1" applyBorder="1" applyAlignment="1">
      <alignment horizontal="center"/>
      <protection/>
    </xf>
    <xf numFmtId="0" fontId="4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4" fillId="0" borderId="16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8">
      <selection activeCell="B20" sqref="B20:B116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56" customWidth="1"/>
    <col min="4" max="4" width="8.00390625" style="0" customWidth="1"/>
    <col min="5" max="5" width="7.7109375" style="57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/>
      <c r="B2" s="3"/>
      <c r="C2" s="4"/>
      <c r="D2" s="5"/>
      <c r="E2" s="5"/>
      <c r="F2" s="6"/>
      <c r="G2" s="6"/>
      <c r="H2" s="6"/>
      <c r="I2" s="6"/>
      <c r="J2" s="6"/>
      <c r="K2" s="6"/>
      <c r="L2" s="7"/>
      <c r="M2" s="8"/>
      <c r="N2" s="8"/>
    </row>
    <row r="3" spans="1:14" ht="15.75">
      <c r="A3" s="2"/>
      <c r="B3" s="3"/>
      <c r="C3" s="4"/>
      <c r="D3" s="5"/>
      <c r="E3" s="5"/>
      <c r="F3" s="6"/>
      <c r="G3" s="6"/>
      <c r="H3" s="6"/>
      <c r="I3" s="6"/>
      <c r="J3" s="6"/>
      <c r="K3" s="6"/>
      <c r="L3" s="7"/>
      <c r="M3" s="8"/>
      <c r="N3" s="8"/>
    </row>
    <row r="4" spans="1:14" ht="15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8"/>
    </row>
    <row r="5" spans="1:14" ht="15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N5" s="8"/>
    </row>
    <row r="6" spans="1:14" ht="15.7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"/>
      <c r="N6" s="8"/>
    </row>
    <row r="7" spans="1:14" ht="15.7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</row>
    <row r="8" spans="1:14" ht="15.75">
      <c r="A8" s="11"/>
      <c r="B8" s="11"/>
      <c r="C8" s="12"/>
      <c r="D8" s="11"/>
      <c r="E8" s="11"/>
      <c r="F8" s="13"/>
      <c r="G8" s="14"/>
      <c r="H8" s="14"/>
      <c r="I8" s="15"/>
      <c r="J8" s="15"/>
      <c r="K8" s="13"/>
      <c r="L8" s="13"/>
      <c r="M8" s="8"/>
      <c r="N8" s="8"/>
    </row>
    <row r="9" spans="1:14" ht="38.25" customHeight="1">
      <c r="A9" s="16"/>
      <c r="B9" s="17"/>
      <c r="C9" s="18"/>
      <c r="D9" s="19" t="s">
        <v>5</v>
      </c>
      <c r="E9" s="20"/>
      <c r="F9" s="21"/>
      <c r="G9" s="22" t="s">
        <v>6</v>
      </c>
      <c r="H9" s="23"/>
      <c r="I9" s="23"/>
      <c r="J9" s="23"/>
      <c r="K9" s="24"/>
      <c r="L9" s="25"/>
      <c r="M9" s="25"/>
      <c r="N9" s="25"/>
    </row>
    <row r="10" spans="1:14" ht="15.75">
      <c r="A10" s="26" t="s">
        <v>7</v>
      </c>
      <c r="B10" s="27"/>
      <c r="C10" s="28" t="s">
        <v>8</v>
      </c>
      <c r="D10" s="29" t="s">
        <v>9</v>
      </c>
      <c r="E10" s="29" t="s">
        <v>10</v>
      </c>
      <c r="F10" s="30" t="s">
        <v>11</v>
      </c>
      <c r="G10" s="30" t="s">
        <v>12</v>
      </c>
      <c r="H10" s="30" t="s">
        <v>13</v>
      </c>
      <c r="I10" s="30" t="s">
        <v>14</v>
      </c>
      <c r="J10" s="30" t="s">
        <v>15</v>
      </c>
      <c r="K10" s="30" t="s">
        <v>16</v>
      </c>
      <c r="L10" s="30" t="s">
        <v>17</v>
      </c>
      <c r="M10" s="30" t="s">
        <v>18</v>
      </c>
      <c r="N10" s="30" t="s">
        <v>19</v>
      </c>
    </row>
    <row r="11" spans="1:14" ht="15.75">
      <c r="A11" s="26"/>
      <c r="B11" s="31"/>
      <c r="C11" s="28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.75">
      <c r="A12" s="26"/>
      <c r="B12" s="31" t="s">
        <v>20</v>
      </c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.75">
      <c r="A13" s="26"/>
      <c r="B13" s="31"/>
      <c r="C13" s="28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>
      <c r="A14" s="26"/>
      <c r="B14" s="31"/>
      <c r="C14" s="28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>
      <c r="A15" s="26"/>
      <c r="B15" s="31"/>
      <c r="C15" s="28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>
      <c r="A16" s="26"/>
      <c r="B16" s="31"/>
      <c r="C16" s="28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26"/>
      <c r="B17" s="32"/>
      <c r="C17" s="28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>
      <c r="A18" s="33"/>
      <c r="B18" s="34"/>
      <c r="C18" s="35"/>
      <c r="D18" s="33"/>
      <c r="E18" s="33"/>
      <c r="F18" s="36"/>
      <c r="G18" s="37" t="s">
        <v>21</v>
      </c>
      <c r="H18" s="37"/>
      <c r="I18" s="37"/>
      <c r="J18" s="37" t="s">
        <v>21</v>
      </c>
      <c r="K18" s="37"/>
      <c r="L18" s="36" t="s">
        <v>22</v>
      </c>
      <c r="M18" s="36" t="s">
        <v>23</v>
      </c>
      <c r="N18" s="38"/>
    </row>
    <row r="19" spans="1:14" ht="15.75">
      <c r="A19" s="39">
        <v>1</v>
      </c>
      <c r="B19" s="39">
        <v>2</v>
      </c>
      <c r="C19" s="40">
        <v>3</v>
      </c>
      <c r="D19" s="39">
        <v>4</v>
      </c>
      <c r="E19" s="39">
        <v>5</v>
      </c>
      <c r="F19" s="41">
        <v>7</v>
      </c>
      <c r="G19" s="41">
        <v>8</v>
      </c>
      <c r="H19" s="41">
        <v>9</v>
      </c>
      <c r="I19" s="41">
        <v>10</v>
      </c>
      <c r="J19" s="42">
        <v>11</v>
      </c>
      <c r="K19" s="43">
        <v>12</v>
      </c>
      <c r="L19" s="41" t="s">
        <v>24</v>
      </c>
      <c r="M19" s="41" t="s">
        <v>25</v>
      </c>
      <c r="N19" s="41">
        <v>15</v>
      </c>
    </row>
    <row r="20" spans="1:14" ht="15.75">
      <c r="A20" s="44">
        <v>1</v>
      </c>
      <c r="B20" s="45"/>
      <c r="C20" s="46" t="s">
        <v>26</v>
      </c>
      <c r="D20" s="47">
        <v>48</v>
      </c>
      <c r="E20" s="47">
        <v>66</v>
      </c>
      <c r="F20" s="48">
        <f>SUM(D20:E20)/2</f>
        <v>57</v>
      </c>
      <c r="G20" s="48">
        <v>5</v>
      </c>
      <c r="H20" s="48">
        <v>0</v>
      </c>
      <c r="I20" s="48">
        <v>0</v>
      </c>
      <c r="J20" s="48">
        <v>2</v>
      </c>
      <c r="K20" s="49">
        <v>4</v>
      </c>
      <c r="L20" s="33">
        <f>SUM(G20:K20)</f>
        <v>11</v>
      </c>
      <c r="M20" s="50">
        <f>F20+L20</f>
        <v>68</v>
      </c>
      <c r="N20" s="33" t="s">
        <v>27</v>
      </c>
    </row>
    <row r="21" spans="1:14" ht="15.75">
      <c r="A21" s="44">
        <v>2</v>
      </c>
      <c r="B21" s="45"/>
      <c r="C21" s="46" t="s">
        <v>28</v>
      </c>
      <c r="D21" s="47">
        <v>80</v>
      </c>
      <c r="E21" s="47">
        <v>80</v>
      </c>
      <c r="F21" s="48">
        <f aca="true" t="shared" si="0" ref="F21:F84">SUM(D21:E21)/2</f>
        <v>80</v>
      </c>
      <c r="G21" s="51">
        <v>10</v>
      </c>
      <c r="H21" s="51">
        <v>0</v>
      </c>
      <c r="I21" s="51">
        <v>0</v>
      </c>
      <c r="J21" s="51">
        <v>5</v>
      </c>
      <c r="K21" s="51">
        <v>5</v>
      </c>
      <c r="L21" s="33">
        <f aca="true" t="shared" si="1" ref="L21:L84">SUM(G21:K21)</f>
        <v>20</v>
      </c>
      <c r="M21" s="50">
        <f aca="true" t="shared" si="2" ref="M21:M84">F21+L21</f>
        <v>100</v>
      </c>
      <c r="N21" s="33" t="s">
        <v>29</v>
      </c>
    </row>
    <row r="22" spans="1:14" ht="15.75" customHeight="1">
      <c r="A22" s="44">
        <v>3</v>
      </c>
      <c r="B22" s="45"/>
      <c r="C22" s="46" t="s">
        <v>30</v>
      </c>
      <c r="D22" s="47">
        <v>45</v>
      </c>
      <c r="E22" s="47">
        <v>60</v>
      </c>
      <c r="F22" s="48">
        <f t="shared" si="0"/>
        <v>52.5</v>
      </c>
      <c r="G22" s="51">
        <v>0</v>
      </c>
      <c r="H22" s="51">
        <v>0</v>
      </c>
      <c r="I22" s="51">
        <v>0</v>
      </c>
      <c r="J22" s="51">
        <v>4</v>
      </c>
      <c r="K22" s="51">
        <v>4</v>
      </c>
      <c r="L22" s="33">
        <f t="shared" si="1"/>
        <v>8</v>
      </c>
      <c r="M22" s="50">
        <f t="shared" si="2"/>
        <v>60.5</v>
      </c>
      <c r="N22" s="51" t="s">
        <v>27</v>
      </c>
    </row>
    <row r="23" spans="1:14" ht="15.75">
      <c r="A23" s="44">
        <v>4</v>
      </c>
      <c r="B23" s="45"/>
      <c r="C23" s="52" t="s">
        <v>31</v>
      </c>
      <c r="D23" s="47">
        <v>42</v>
      </c>
      <c r="E23" s="53">
        <v>41</v>
      </c>
      <c r="F23" s="48">
        <f t="shared" si="0"/>
        <v>41.5</v>
      </c>
      <c r="G23" s="51">
        <v>7</v>
      </c>
      <c r="H23" s="51">
        <v>0</v>
      </c>
      <c r="I23" s="51">
        <v>0</v>
      </c>
      <c r="J23" s="51">
        <v>4</v>
      </c>
      <c r="K23" s="51">
        <v>2</v>
      </c>
      <c r="L23" s="33">
        <f t="shared" si="1"/>
        <v>13</v>
      </c>
      <c r="M23" s="50">
        <f t="shared" si="2"/>
        <v>54.5</v>
      </c>
      <c r="N23" s="51" t="s">
        <v>32</v>
      </c>
    </row>
    <row r="24" spans="1:14" ht="15.75">
      <c r="A24" s="44">
        <v>5</v>
      </c>
      <c r="B24" s="45"/>
      <c r="C24" s="46" t="s">
        <v>33</v>
      </c>
      <c r="D24" s="47">
        <v>41</v>
      </c>
      <c r="E24" s="47">
        <v>66</v>
      </c>
      <c r="F24" s="48">
        <f t="shared" si="0"/>
        <v>53.5</v>
      </c>
      <c r="G24" s="51">
        <v>0</v>
      </c>
      <c r="H24" s="51">
        <v>0</v>
      </c>
      <c r="I24" s="51">
        <v>0</v>
      </c>
      <c r="J24" s="51">
        <v>4</v>
      </c>
      <c r="K24" s="51">
        <v>3</v>
      </c>
      <c r="L24" s="33">
        <f t="shared" si="1"/>
        <v>7</v>
      </c>
      <c r="M24" s="50">
        <f t="shared" si="2"/>
        <v>60.5</v>
      </c>
      <c r="N24" s="51" t="s">
        <v>27</v>
      </c>
    </row>
    <row r="25" spans="1:14" ht="15.75">
      <c r="A25" s="44">
        <v>6</v>
      </c>
      <c r="B25" s="45"/>
      <c r="C25" s="46" t="s">
        <v>34</v>
      </c>
      <c r="D25" s="47">
        <v>78</v>
      </c>
      <c r="E25" s="47">
        <v>76</v>
      </c>
      <c r="F25" s="48">
        <f t="shared" si="0"/>
        <v>77</v>
      </c>
      <c r="G25" s="51">
        <v>7</v>
      </c>
      <c r="H25" s="51">
        <v>0</v>
      </c>
      <c r="I25" s="51">
        <v>0</v>
      </c>
      <c r="J25" s="51">
        <v>5</v>
      </c>
      <c r="K25" s="51">
        <v>5</v>
      </c>
      <c r="L25" s="33">
        <f t="shared" si="1"/>
        <v>17</v>
      </c>
      <c r="M25" s="50">
        <f t="shared" si="2"/>
        <v>94</v>
      </c>
      <c r="N25" s="51" t="s">
        <v>29</v>
      </c>
    </row>
    <row r="26" spans="1:14" ht="15.75">
      <c r="A26" s="44">
        <v>7</v>
      </c>
      <c r="B26" s="45"/>
      <c r="C26" s="46" t="s">
        <v>35</v>
      </c>
      <c r="D26" s="47">
        <v>59</v>
      </c>
      <c r="E26" s="53">
        <v>78</v>
      </c>
      <c r="F26" s="48">
        <f t="shared" si="0"/>
        <v>68.5</v>
      </c>
      <c r="G26" s="54">
        <v>7</v>
      </c>
      <c r="H26" s="54">
        <v>0</v>
      </c>
      <c r="I26" s="54">
        <v>0</v>
      </c>
      <c r="J26" s="54">
        <v>4</v>
      </c>
      <c r="K26" s="54">
        <v>4</v>
      </c>
      <c r="L26" s="33">
        <f t="shared" si="1"/>
        <v>15</v>
      </c>
      <c r="M26" s="50">
        <f t="shared" si="2"/>
        <v>83.5</v>
      </c>
      <c r="N26" s="51" t="s">
        <v>36</v>
      </c>
    </row>
    <row r="27" spans="1:14" ht="15.75">
      <c r="A27" s="44">
        <v>8</v>
      </c>
      <c r="B27" s="45"/>
      <c r="C27" s="52" t="s">
        <v>37</v>
      </c>
      <c r="D27" s="47">
        <v>60</v>
      </c>
      <c r="E27" s="53">
        <v>57</v>
      </c>
      <c r="F27" s="48">
        <f t="shared" si="0"/>
        <v>58.5</v>
      </c>
      <c r="G27" s="54">
        <v>5</v>
      </c>
      <c r="H27" s="54">
        <v>0</v>
      </c>
      <c r="I27" s="54">
        <v>0</v>
      </c>
      <c r="J27" s="54">
        <v>5</v>
      </c>
      <c r="K27" s="54">
        <v>5</v>
      </c>
      <c r="L27" s="33">
        <f t="shared" si="1"/>
        <v>15</v>
      </c>
      <c r="M27" s="50">
        <f t="shared" si="2"/>
        <v>73.5</v>
      </c>
      <c r="N27" s="51" t="s">
        <v>38</v>
      </c>
    </row>
    <row r="28" spans="1:14" ht="15.75">
      <c r="A28" s="44">
        <v>9</v>
      </c>
      <c r="B28" s="45"/>
      <c r="C28" s="46" t="s">
        <v>39</v>
      </c>
      <c r="D28" s="47">
        <v>74</v>
      </c>
      <c r="E28" s="47">
        <v>78</v>
      </c>
      <c r="F28" s="48">
        <f t="shared" si="0"/>
        <v>76</v>
      </c>
      <c r="G28" s="54">
        <v>10</v>
      </c>
      <c r="H28" s="54">
        <v>0</v>
      </c>
      <c r="I28" s="54">
        <v>0</v>
      </c>
      <c r="J28" s="54">
        <v>5</v>
      </c>
      <c r="K28" s="54">
        <v>5</v>
      </c>
      <c r="L28" s="33">
        <f t="shared" si="1"/>
        <v>20</v>
      </c>
      <c r="M28" s="50">
        <f t="shared" si="2"/>
        <v>96</v>
      </c>
      <c r="N28" s="51" t="s">
        <v>29</v>
      </c>
    </row>
    <row r="29" spans="1:14" ht="15.75">
      <c r="A29" s="44">
        <v>10</v>
      </c>
      <c r="B29" s="45"/>
      <c r="C29" s="46" t="s">
        <v>40</v>
      </c>
      <c r="D29" s="47">
        <v>41</v>
      </c>
      <c r="E29" s="47">
        <v>64</v>
      </c>
      <c r="F29" s="48">
        <f t="shared" si="0"/>
        <v>52.5</v>
      </c>
      <c r="G29" s="54">
        <v>0</v>
      </c>
      <c r="H29" s="54">
        <v>0</v>
      </c>
      <c r="I29" s="54">
        <v>0</v>
      </c>
      <c r="J29" s="54">
        <v>4</v>
      </c>
      <c r="K29" s="54">
        <v>4</v>
      </c>
      <c r="L29" s="33">
        <f t="shared" si="1"/>
        <v>8</v>
      </c>
      <c r="M29" s="50">
        <f t="shared" si="2"/>
        <v>60.5</v>
      </c>
      <c r="N29" s="51" t="s">
        <v>27</v>
      </c>
    </row>
    <row r="30" spans="1:14" ht="15.75">
      <c r="A30" s="44">
        <v>11</v>
      </c>
      <c r="B30" s="45"/>
      <c r="C30" s="52" t="s">
        <v>41</v>
      </c>
      <c r="D30" s="47">
        <v>58</v>
      </c>
      <c r="E30" s="51"/>
      <c r="F30" s="48">
        <f t="shared" si="0"/>
        <v>29</v>
      </c>
      <c r="G30" s="54">
        <v>0</v>
      </c>
      <c r="H30" s="54">
        <v>0</v>
      </c>
      <c r="I30" s="54">
        <v>0</v>
      </c>
      <c r="J30" s="54">
        <v>4</v>
      </c>
      <c r="K30" s="54">
        <v>3</v>
      </c>
      <c r="L30" s="33">
        <f t="shared" si="1"/>
        <v>7</v>
      </c>
      <c r="M30" s="50">
        <f t="shared" si="2"/>
        <v>36</v>
      </c>
      <c r="N30" s="51"/>
    </row>
    <row r="31" spans="1:14" ht="15.75">
      <c r="A31" s="44">
        <v>12</v>
      </c>
      <c r="B31" s="45"/>
      <c r="C31" s="46" t="s">
        <v>42</v>
      </c>
      <c r="D31" s="47">
        <v>64</v>
      </c>
      <c r="E31" s="47">
        <v>52</v>
      </c>
      <c r="F31" s="48">
        <f t="shared" si="0"/>
        <v>58</v>
      </c>
      <c r="G31" s="54">
        <v>0</v>
      </c>
      <c r="H31" s="54">
        <v>0</v>
      </c>
      <c r="I31" s="54">
        <v>0</v>
      </c>
      <c r="J31" s="54">
        <v>4</v>
      </c>
      <c r="K31" s="54">
        <v>4</v>
      </c>
      <c r="L31" s="33">
        <f t="shared" si="1"/>
        <v>8</v>
      </c>
      <c r="M31" s="50">
        <f t="shared" si="2"/>
        <v>66</v>
      </c>
      <c r="N31" s="51" t="s">
        <v>27</v>
      </c>
    </row>
    <row r="32" spans="1:14" ht="15.75">
      <c r="A32" s="44">
        <v>13</v>
      </c>
      <c r="B32" s="45"/>
      <c r="C32" s="46" t="s">
        <v>43</v>
      </c>
      <c r="D32" s="47">
        <v>57</v>
      </c>
      <c r="E32" s="47">
        <v>49</v>
      </c>
      <c r="F32" s="48">
        <f t="shared" si="0"/>
        <v>53</v>
      </c>
      <c r="G32" s="54">
        <v>7</v>
      </c>
      <c r="H32" s="54">
        <v>0</v>
      </c>
      <c r="I32" s="54">
        <v>0</v>
      </c>
      <c r="J32" s="54">
        <v>2</v>
      </c>
      <c r="K32" s="54">
        <v>2</v>
      </c>
      <c r="L32" s="33">
        <f t="shared" si="1"/>
        <v>11</v>
      </c>
      <c r="M32" s="50">
        <f t="shared" si="2"/>
        <v>64</v>
      </c>
      <c r="N32" s="51" t="s">
        <v>27</v>
      </c>
    </row>
    <row r="33" spans="1:14" ht="15.75">
      <c r="A33" s="44">
        <v>14</v>
      </c>
      <c r="B33" s="45"/>
      <c r="C33" s="52" t="s">
        <v>44</v>
      </c>
      <c r="D33" s="47">
        <v>42</v>
      </c>
      <c r="E33" s="51"/>
      <c r="F33" s="48">
        <f t="shared" si="0"/>
        <v>21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33">
        <f t="shared" si="1"/>
        <v>0</v>
      </c>
      <c r="M33" s="50">
        <f t="shared" si="2"/>
        <v>21</v>
      </c>
      <c r="N33" s="51"/>
    </row>
    <row r="34" spans="1:14" ht="15.75">
      <c r="A34" s="44">
        <v>15</v>
      </c>
      <c r="B34" s="45"/>
      <c r="C34" s="46" t="s">
        <v>45</v>
      </c>
      <c r="D34" s="47">
        <v>67</v>
      </c>
      <c r="E34" s="47">
        <v>74</v>
      </c>
      <c r="F34" s="48">
        <f t="shared" si="0"/>
        <v>70.5</v>
      </c>
      <c r="G34" s="54">
        <v>7</v>
      </c>
      <c r="H34" s="54">
        <v>0</v>
      </c>
      <c r="I34" s="54">
        <v>0</v>
      </c>
      <c r="J34" s="54">
        <v>4</v>
      </c>
      <c r="K34" s="54">
        <v>3</v>
      </c>
      <c r="L34" s="33">
        <f t="shared" si="1"/>
        <v>14</v>
      </c>
      <c r="M34" s="50">
        <f t="shared" si="2"/>
        <v>84.5</v>
      </c>
      <c r="N34" s="51" t="s">
        <v>36</v>
      </c>
    </row>
    <row r="35" spans="1:14" ht="15.75">
      <c r="A35" s="44">
        <v>16</v>
      </c>
      <c r="B35" s="45"/>
      <c r="C35" s="46" t="s">
        <v>46</v>
      </c>
      <c r="D35" s="47">
        <v>76</v>
      </c>
      <c r="E35" s="47">
        <v>78</v>
      </c>
      <c r="F35" s="48">
        <f t="shared" si="0"/>
        <v>77</v>
      </c>
      <c r="G35" s="54">
        <v>7</v>
      </c>
      <c r="H35" s="54">
        <v>0</v>
      </c>
      <c r="I35" s="54">
        <v>0</v>
      </c>
      <c r="J35" s="54">
        <v>5</v>
      </c>
      <c r="K35" s="54">
        <v>5</v>
      </c>
      <c r="L35" s="33">
        <f t="shared" si="1"/>
        <v>17</v>
      </c>
      <c r="M35" s="50">
        <f t="shared" si="2"/>
        <v>94</v>
      </c>
      <c r="N35" s="51" t="s">
        <v>29</v>
      </c>
    </row>
    <row r="36" spans="1:14" ht="15.75">
      <c r="A36" s="44">
        <v>17</v>
      </c>
      <c r="B36" s="45"/>
      <c r="C36" s="46" t="s">
        <v>47</v>
      </c>
      <c r="D36" s="47">
        <v>76</v>
      </c>
      <c r="E36" s="47">
        <v>72</v>
      </c>
      <c r="F36" s="48">
        <f t="shared" si="0"/>
        <v>74</v>
      </c>
      <c r="G36" s="54">
        <v>6</v>
      </c>
      <c r="H36" s="54">
        <v>0</v>
      </c>
      <c r="I36" s="54">
        <v>0</v>
      </c>
      <c r="J36" s="54">
        <v>2</v>
      </c>
      <c r="K36" s="54">
        <v>3</v>
      </c>
      <c r="L36" s="33">
        <f t="shared" si="1"/>
        <v>11</v>
      </c>
      <c r="M36" s="50">
        <f t="shared" si="2"/>
        <v>85</v>
      </c>
      <c r="N36" s="51" t="s">
        <v>36</v>
      </c>
    </row>
    <row r="37" spans="1:14" ht="15.75">
      <c r="A37" s="44">
        <v>18</v>
      </c>
      <c r="B37" s="45"/>
      <c r="C37" s="46" t="s">
        <v>48</v>
      </c>
      <c r="D37" s="47">
        <v>60</v>
      </c>
      <c r="E37" s="51"/>
      <c r="F37" s="48">
        <f t="shared" si="0"/>
        <v>30</v>
      </c>
      <c r="G37" s="54">
        <v>0</v>
      </c>
      <c r="H37" s="54">
        <v>0</v>
      </c>
      <c r="I37" s="54">
        <v>0</v>
      </c>
      <c r="J37" s="54">
        <v>5</v>
      </c>
      <c r="K37" s="54">
        <v>5</v>
      </c>
      <c r="L37" s="33">
        <f t="shared" si="1"/>
        <v>10</v>
      </c>
      <c r="M37" s="50">
        <f t="shared" si="2"/>
        <v>40</v>
      </c>
      <c r="N37" s="51"/>
    </row>
    <row r="38" spans="1:14" ht="15.75">
      <c r="A38" s="44">
        <v>19</v>
      </c>
      <c r="B38" s="45"/>
      <c r="C38" s="52" t="s">
        <v>49</v>
      </c>
      <c r="D38" s="47">
        <v>41</v>
      </c>
      <c r="E38" s="51"/>
      <c r="F38" s="48">
        <f t="shared" si="0"/>
        <v>20.5</v>
      </c>
      <c r="G38" s="54">
        <v>0</v>
      </c>
      <c r="H38" s="54">
        <v>0</v>
      </c>
      <c r="I38" s="54">
        <v>0</v>
      </c>
      <c r="J38" s="54">
        <v>1</v>
      </c>
      <c r="K38" s="54">
        <v>1</v>
      </c>
      <c r="L38" s="33">
        <f t="shared" si="1"/>
        <v>2</v>
      </c>
      <c r="M38" s="50">
        <f t="shared" si="2"/>
        <v>22.5</v>
      </c>
      <c r="N38" s="51"/>
    </row>
    <row r="39" spans="1:14" ht="15.75">
      <c r="A39" s="44">
        <v>20</v>
      </c>
      <c r="B39" s="45"/>
      <c r="C39" s="46" t="s">
        <v>50</v>
      </c>
      <c r="D39" s="47">
        <v>76</v>
      </c>
      <c r="E39" s="53">
        <v>76</v>
      </c>
      <c r="F39" s="48">
        <f t="shared" si="0"/>
        <v>76</v>
      </c>
      <c r="G39" s="54">
        <v>0</v>
      </c>
      <c r="H39" s="54">
        <v>0</v>
      </c>
      <c r="I39" s="54">
        <v>0</v>
      </c>
      <c r="J39" s="54">
        <v>5</v>
      </c>
      <c r="K39" s="54">
        <v>5</v>
      </c>
      <c r="L39" s="33">
        <f t="shared" si="1"/>
        <v>10</v>
      </c>
      <c r="M39" s="50">
        <f t="shared" si="2"/>
        <v>86</v>
      </c>
      <c r="N39" s="51" t="s">
        <v>36</v>
      </c>
    </row>
    <row r="40" spans="1:14" ht="15.75">
      <c r="A40" s="44">
        <v>21</v>
      </c>
      <c r="B40" s="45"/>
      <c r="C40" s="46" t="s">
        <v>51</v>
      </c>
      <c r="D40" s="47">
        <v>56</v>
      </c>
      <c r="E40" s="53">
        <v>74</v>
      </c>
      <c r="F40" s="48">
        <f t="shared" si="0"/>
        <v>65</v>
      </c>
      <c r="G40" s="54">
        <v>0</v>
      </c>
      <c r="H40" s="54">
        <v>0</v>
      </c>
      <c r="I40" s="54">
        <v>0</v>
      </c>
      <c r="J40" s="54">
        <v>5</v>
      </c>
      <c r="K40" s="54">
        <v>5</v>
      </c>
      <c r="L40" s="33">
        <f t="shared" si="1"/>
        <v>10</v>
      </c>
      <c r="M40" s="50">
        <f t="shared" si="2"/>
        <v>75</v>
      </c>
      <c r="N40" s="51" t="s">
        <v>38</v>
      </c>
    </row>
    <row r="41" spans="1:14" ht="15.75">
      <c r="A41" s="44">
        <v>22</v>
      </c>
      <c r="B41" s="45"/>
      <c r="C41" s="46" t="s">
        <v>52</v>
      </c>
      <c r="D41" s="47">
        <v>78</v>
      </c>
      <c r="E41" s="53">
        <v>80</v>
      </c>
      <c r="F41" s="48">
        <f t="shared" si="0"/>
        <v>79</v>
      </c>
      <c r="G41" s="54">
        <v>10</v>
      </c>
      <c r="H41" s="54">
        <v>0</v>
      </c>
      <c r="I41" s="54">
        <v>0</v>
      </c>
      <c r="J41" s="54">
        <v>5</v>
      </c>
      <c r="K41" s="54">
        <v>5</v>
      </c>
      <c r="L41" s="33">
        <f t="shared" si="1"/>
        <v>20</v>
      </c>
      <c r="M41" s="50">
        <f t="shared" si="2"/>
        <v>99</v>
      </c>
      <c r="N41" s="51" t="s">
        <v>29</v>
      </c>
    </row>
    <row r="42" spans="1:14" ht="15.75">
      <c r="A42" s="44">
        <v>23</v>
      </c>
      <c r="B42" s="45"/>
      <c r="C42" s="46" t="s">
        <v>53</v>
      </c>
      <c r="D42" s="47">
        <v>50</v>
      </c>
      <c r="E42" s="53">
        <v>76</v>
      </c>
      <c r="F42" s="48">
        <f t="shared" si="0"/>
        <v>63</v>
      </c>
      <c r="G42" s="54">
        <v>7</v>
      </c>
      <c r="H42" s="54">
        <v>0</v>
      </c>
      <c r="I42" s="54">
        <v>0</v>
      </c>
      <c r="J42" s="54">
        <v>5</v>
      </c>
      <c r="K42" s="54">
        <v>4</v>
      </c>
      <c r="L42" s="33">
        <f t="shared" si="1"/>
        <v>16</v>
      </c>
      <c r="M42" s="50">
        <f t="shared" si="2"/>
        <v>79</v>
      </c>
      <c r="N42" s="51" t="s">
        <v>38</v>
      </c>
    </row>
    <row r="43" spans="1:14" ht="15.75">
      <c r="A43" s="44">
        <v>24</v>
      </c>
      <c r="B43" s="45"/>
      <c r="C43" s="46" t="s">
        <v>54</v>
      </c>
      <c r="D43" s="47">
        <v>66</v>
      </c>
      <c r="E43" s="53">
        <v>73</v>
      </c>
      <c r="F43" s="48">
        <f t="shared" si="0"/>
        <v>69.5</v>
      </c>
      <c r="G43" s="54">
        <v>0</v>
      </c>
      <c r="H43" s="54">
        <v>0</v>
      </c>
      <c r="I43" s="54">
        <v>0</v>
      </c>
      <c r="J43" s="54">
        <v>1</v>
      </c>
      <c r="K43" s="54">
        <v>0</v>
      </c>
      <c r="L43" s="33">
        <f t="shared" si="1"/>
        <v>1</v>
      </c>
      <c r="M43" s="50">
        <f t="shared" si="2"/>
        <v>70.5</v>
      </c>
      <c r="N43" s="51" t="s">
        <v>38</v>
      </c>
    </row>
    <row r="44" spans="1:14" ht="15.75">
      <c r="A44" s="44">
        <v>25</v>
      </c>
      <c r="B44" s="45"/>
      <c r="C44" s="52" t="s">
        <v>55</v>
      </c>
      <c r="D44" s="47">
        <v>60</v>
      </c>
      <c r="E44" s="53">
        <v>53</v>
      </c>
      <c r="F44" s="48">
        <f t="shared" si="0"/>
        <v>56.5</v>
      </c>
      <c r="G44" s="54">
        <v>7</v>
      </c>
      <c r="H44" s="54">
        <v>0</v>
      </c>
      <c r="I44" s="54">
        <v>0</v>
      </c>
      <c r="J44" s="54">
        <v>5</v>
      </c>
      <c r="K44" s="54">
        <v>5</v>
      </c>
      <c r="L44" s="33">
        <f t="shared" si="1"/>
        <v>17</v>
      </c>
      <c r="M44" s="50">
        <f t="shared" si="2"/>
        <v>73.5</v>
      </c>
      <c r="N44" s="51" t="s">
        <v>38</v>
      </c>
    </row>
    <row r="45" spans="1:14" ht="15.75">
      <c r="A45" s="44">
        <v>26</v>
      </c>
      <c r="B45" s="45"/>
      <c r="C45" s="46" t="s">
        <v>56</v>
      </c>
      <c r="D45" s="47">
        <v>51</v>
      </c>
      <c r="E45" s="47">
        <v>68</v>
      </c>
      <c r="F45" s="48">
        <f t="shared" si="0"/>
        <v>59.5</v>
      </c>
      <c r="G45" s="54">
        <v>5</v>
      </c>
      <c r="H45" s="54">
        <v>0</v>
      </c>
      <c r="I45" s="54">
        <v>0</v>
      </c>
      <c r="J45" s="54">
        <v>0</v>
      </c>
      <c r="K45" s="54">
        <v>0</v>
      </c>
      <c r="L45" s="33">
        <f t="shared" si="1"/>
        <v>5</v>
      </c>
      <c r="M45" s="50">
        <f t="shared" si="2"/>
        <v>64.5</v>
      </c>
      <c r="N45" s="51" t="s">
        <v>27</v>
      </c>
    </row>
    <row r="46" spans="1:14" ht="15.75">
      <c r="A46" s="44">
        <v>27</v>
      </c>
      <c r="B46" s="45"/>
      <c r="C46" s="46" t="s">
        <v>57</v>
      </c>
      <c r="D46" s="47">
        <v>41</v>
      </c>
      <c r="E46" s="47">
        <v>41</v>
      </c>
      <c r="F46" s="48">
        <f t="shared" si="0"/>
        <v>41</v>
      </c>
      <c r="G46" s="54">
        <v>0</v>
      </c>
      <c r="H46" s="54">
        <v>0</v>
      </c>
      <c r="I46" s="54">
        <v>0</v>
      </c>
      <c r="J46" s="54">
        <v>5</v>
      </c>
      <c r="K46" s="54">
        <v>5</v>
      </c>
      <c r="L46" s="33">
        <f t="shared" si="1"/>
        <v>10</v>
      </c>
      <c r="M46" s="50">
        <f t="shared" si="2"/>
        <v>51</v>
      </c>
      <c r="N46" s="51" t="s">
        <v>32</v>
      </c>
    </row>
    <row r="47" spans="1:14" ht="15.75">
      <c r="A47" s="44">
        <v>28</v>
      </c>
      <c r="B47" s="45"/>
      <c r="C47" s="46" t="s">
        <v>58</v>
      </c>
      <c r="D47" s="47">
        <v>47</v>
      </c>
      <c r="E47" s="53">
        <v>62</v>
      </c>
      <c r="F47" s="48">
        <f t="shared" si="0"/>
        <v>54.5</v>
      </c>
      <c r="G47" s="54">
        <v>0</v>
      </c>
      <c r="H47" s="54">
        <v>0</v>
      </c>
      <c r="I47" s="54">
        <v>0</v>
      </c>
      <c r="J47" s="54">
        <v>3</v>
      </c>
      <c r="K47" s="54">
        <v>3</v>
      </c>
      <c r="L47" s="33">
        <f t="shared" si="1"/>
        <v>6</v>
      </c>
      <c r="M47" s="50">
        <f t="shared" si="2"/>
        <v>60.5</v>
      </c>
      <c r="N47" s="51" t="s">
        <v>27</v>
      </c>
    </row>
    <row r="48" spans="1:14" ht="15.75">
      <c r="A48" s="44">
        <v>29</v>
      </c>
      <c r="B48" s="45"/>
      <c r="C48" s="52" t="s">
        <v>59</v>
      </c>
      <c r="D48" s="47">
        <v>66</v>
      </c>
      <c r="E48" s="51"/>
      <c r="F48" s="48">
        <f t="shared" si="0"/>
        <v>33</v>
      </c>
      <c r="G48" s="54">
        <v>0</v>
      </c>
      <c r="H48" s="54">
        <v>0</v>
      </c>
      <c r="I48" s="54">
        <v>0</v>
      </c>
      <c r="J48" s="54">
        <v>5</v>
      </c>
      <c r="K48" s="54">
        <v>5</v>
      </c>
      <c r="L48" s="33">
        <f t="shared" si="1"/>
        <v>10</v>
      </c>
      <c r="M48" s="50">
        <f t="shared" si="2"/>
        <v>43</v>
      </c>
      <c r="N48" s="51"/>
    </row>
    <row r="49" spans="1:14" ht="15.75">
      <c r="A49" s="44">
        <v>30</v>
      </c>
      <c r="B49" s="45"/>
      <c r="C49" s="52" t="s">
        <v>60</v>
      </c>
      <c r="D49" s="47">
        <v>66</v>
      </c>
      <c r="E49" s="51"/>
      <c r="F49" s="48">
        <f t="shared" si="0"/>
        <v>33</v>
      </c>
      <c r="G49" s="54">
        <v>5</v>
      </c>
      <c r="H49" s="54">
        <v>0</v>
      </c>
      <c r="I49" s="54">
        <v>0</v>
      </c>
      <c r="J49" s="54">
        <v>3</v>
      </c>
      <c r="K49" s="54">
        <v>3</v>
      </c>
      <c r="L49" s="33">
        <f t="shared" si="1"/>
        <v>11</v>
      </c>
      <c r="M49" s="50">
        <f t="shared" si="2"/>
        <v>44</v>
      </c>
      <c r="N49" s="51"/>
    </row>
    <row r="50" spans="1:14" ht="15.75">
      <c r="A50" s="44">
        <v>31</v>
      </c>
      <c r="B50" s="45"/>
      <c r="C50" s="46" t="s">
        <v>61</v>
      </c>
      <c r="D50" s="47">
        <v>72</v>
      </c>
      <c r="E50" s="47">
        <v>78</v>
      </c>
      <c r="F50" s="48">
        <f t="shared" si="0"/>
        <v>75</v>
      </c>
      <c r="G50" s="54">
        <v>10</v>
      </c>
      <c r="H50" s="54">
        <v>0</v>
      </c>
      <c r="I50" s="54">
        <v>0</v>
      </c>
      <c r="J50" s="54">
        <v>5</v>
      </c>
      <c r="K50" s="54">
        <v>5</v>
      </c>
      <c r="L50" s="33">
        <f t="shared" si="1"/>
        <v>20</v>
      </c>
      <c r="M50" s="50">
        <f t="shared" si="2"/>
        <v>95</v>
      </c>
      <c r="N50" s="51" t="s">
        <v>29</v>
      </c>
    </row>
    <row r="51" spans="1:14" ht="15.75">
      <c r="A51" s="44">
        <v>32</v>
      </c>
      <c r="B51" s="45"/>
      <c r="C51" s="46" t="s">
        <v>62</v>
      </c>
      <c r="D51" s="47">
        <v>45</v>
      </c>
      <c r="E51" s="47">
        <v>66</v>
      </c>
      <c r="F51" s="48">
        <f t="shared" si="0"/>
        <v>55.5</v>
      </c>
      <c r="G51" s="54">
        <v>0</v>
      </c>
      <c r="H51" s="54">
        <v>0</v>
      </c>
      <c r="I51" s="54">
        <v>0</v>
      </c>
      <c r="J51" s="54">
        <v>5</v>
      </c>
      <c r="K51" s="54">
        <v>5</v>
      </c>
      <c r="L51" s="33">
        <f t="shared" si="1"/>
        <v>10</v>
      </c>
      <c r="M51" s="50">
        <f t="shared" si="2"/>
        <v>65.5</v>
      </c>
      <c r="N51" s="51" t="s">
        <v>27</v>
      </c>
    </row>
    <row r="52" spans="1:14" ht="15.75">
      <c r="A52" s="44">
        <v>33</v>
      </c>
      <c r="B52" s="45"/>
      <c r="C52" s="46" t="s">
        <v>63</v>
      </c>
      <c r="D52" s="47">
        <v>72</v>
      </c>
      <c r="E52" s="53">
        <v>58</v>
      </c>
      <c r="F52" s="48">
        <f t="shared" si="0"/>
        <v>65</v>
      </c>
      <c r="G52" s="54">
        <v>5</v>
      </c>
      <c r="H52" s="54">
        <v>0</v>
      </c>
      <c r="I52" s="54">
        <v>0</v>
      </c>
      <c r="J52" s="54">
        <v>4</v>
      </c>
      <c r="K52" s="54">
        <v>4</v>
      </c>
      <c r="L52" s="33">
        <f t="shared" si="1"/>
        <v>13</v>
      </c>
      <c r="M52" s="50">
        <f t="shared" si="2"/>
        <v>78</v>
      </c>
      <c r="N52" s="51" t="s">
        <v>38</v>
      </c>
    </row>
    <row r="53" spans="1:14" ht="15.75">
      <c r="A53" s="44">
        <v>34</v>
      </c>
      <c r="B53" s="45"/>
      <c r="C53" s="52" t="s">
        <v>64</v>
      </c>
      <c r="D53" s="47">
        <v>61</v>
      </c>
      <c r="E53" s="51"/>
      <c r="F53" s="48">
        <f t="shared" si="0"/>
        <v>30.5</v>
      </c>
      <c r="G53" s="54">
        <v>0</v>
      </c>
      <c r="H53" s="54">
        <v>0</v>
      </c>
      <c r="I53" s="54">
        <v>0</v>
      </c>
      <c r="J53" s="54">
        <v>4</v>
      </c>
      <c r="K53" s="54">
        <v>3</v>
      </c>
      <c r="L53" s="33">
        <f t="shared" si="1"/>
        <v>7</v>
      </c>
      <c r="M53" s="50">
        <f t="shared" si="2"/>
        <v>37.5</v>
      </c>
      <c r="N53" s="51"/>
    </row>
    <row r="54" spans="1:14" ht="15.75">
      <c r="A54" s="44">
        <v>35</v>
      </c>
      <c r="B54" s="45"/>
      <c r="C54" s="52" t="s">
        <v>65</v>
      </c>
      <c r="D54" s="47">
        <v>70</v>
      </c>
      <c r="E54" s="53">
        <v>71</v>
      </c>
      <c r="F54" s="48">
        <f t="shared" si="0"/>
        <v>70.5</v>
      </c>
      <c r="G54" s="54">
        <v>6</v>
      </c>
      <c r="H54" s="54">
        <v>0</v>
      </c>
      <c r="I54" s="54">
        <v>0</v>
      </c>
      <c r="J54" s="54">
        <v>3</v>
      </c>
      <c r="K54" s="54">
        <v>3</v>
      </c>
      <c r="L54" s="33">
        <f t="shared" si="1"/>
        <v>12</v>
      </c>
      <c r="M54" s="50">
        <f t="shared" si="2"/>
        <v>82.5</v>
      </c>
      <c r="N54" s="51" t="s">
        <v>36</v>
      </c>
    </row>
    <row r="55" spans="1:14" ht="15.75">
      <c r="A55" s="44">
        <v>36</v>
      </c>
      <c r="B55" s="45"/>
      <c r="C55" s="52" t="s">
        <v>66</v>
      </c>
      <c r="D55" s="47">
        <v>74</v>
      </c>
      <c r="E55" s="53">
        <v>72</v>
      </c>
      <c r="F55" s="48">
        <f t="shared" si="0"/>
        <v>73</v>
      </c>
      <c r="G55" s="54">
        <v>7</v>
      </c>
      <c r="H55" s="54">
        <v>0</v>
      </c>
      <c r="I55" s="54">
        <v>0</v>
      </c>
      <c r="J55" s="54">
        <v>4</v>
      </c>
      <c r="K55" s="54">
        <v>4</v>
      </c>
      <c r="L55" s="33">
        <f t="shared" si="1"/>
        <v>15</v>
      </c>
      <c r="M55" s="50">
        <f t="shared" si="2"/>
        <v>88</v>
      </c>
      <c r="N55" s="51" t="s">
        <v>36</v>
      </c>
    </row>
    <row r="56" spans="1:14" ht="15.75">
      <c r="A56" s="44">
        <v>37</v>
      </c>
      <c r="B56" s="45"/>
      <c r="C56" s="46" t="s">
        <v>67</v>
      </c>
      <c r="D56" s="47">
        <v>52</v>
      </c>
      <c r="E56" s="53">
        <v>63</v>
      </c>
      <c r="F56" s="48">
        <f t="shared" si="0"/>
        <v>57.5</v>
      </c>
      <c r="G56" s="54">
        <v>10</v>
      </c>
      <c r="H56" s="54">
        <v>0</v>
      </c>
      <c r="I56" s="54">
        <v>0</v>
      </c>
      <c r="J56" s="54">
        <v>5</v>
      </c>
      <c r="K56" s="54">
        <v>5</v>
      </c>
      <c r="L56" s="33">
        <f t="shared" si="1"/>
        <v>20</v>
      </c>
      <c r="M56" s="50">
        <f t="shared" si="2"/>
        <v>77.5</v>
      </c>
      <c r="N56" s="51" t="s">
        <v>38</v>
      </c>
    </row>
    <row r="57" spans="1:14" ht="15.75">
      <c r="A57" s="44">
        <v>38</v>
      </c>
      <c r="B57" s="45"/>
      <c r="C57" s="52" t="s">
        <v>68</v>
      </c>
      <c r="D57" s="47">
        <v>43</v>
      </c>
      <c r="E57" s="51"/>
      <c r="F57" s="48">
        <f t="shared" si="0"/>
        <v>21.5</v>
      </c>
      <c r="G57" s="54">
        <v>0</v>
      </c>
      <c r="H57" s="54">
        <v>0</v>
      </c>
      <c r="I57" s="54">
        <v>0</v>
      </c>
      <c r="J57" s="54">
        <v>1</v>
      </c>
      <c r="K57" s="54">
        <v>0</v>
      </c>
      <c r="L57" s="33">
        <f t="shared" si="1"/>
        <v>1</v>
      </c>
      <c r="M57" s="50">
        <f t="shared" si="2"/>
        <v>22.5</v>
      </c>
      <c r="N57" s="51"/>
    </row>
    <row r="58" spans="1:14" ht="15.75">
      <c r="A58" s="44">
        <v>39</v>
      </c>
      <c r="B58" s="45"/>
      <c r="C58" s="52" t="s">
        <v>69</v>
      </c>
      <c r="D58" s="47">
        <v>48</v>
      </c>
      <c r="E58" s="53">
        <v>41</v>
      </c>
      <c r="F58" s="48">
        <f t="shared" si="0"/>
        <v>44.5</v>
      </c>
      <c r="G58" s="54">
        <v>0</v>
      </c>
      <c r="H58" s="54">
        <v>0</v>
      </c>
      <c r="I58" s="54">
        <v>0</v>
      </c>
      <c r="J58" s="54">
        <v>3</v>
      </c>
      <c r="K58" s="54">
        <v>3</v>
      </c>
      <c r="L58" s="33">
        <f t="shared" si="1"/>
        <v>6</v>
      </c>
      <c r="M58" s="50">
        <f t="shared" si="2"/>
        <v>50.5</v>
      </c>
      <c r="N58" s="51" t="s">
        <v>32</v>
      </c>
    </row>
    <row r="59" spans="1:14" ht="15.75">
      <c r="A59" s="44">
        <v>40</v>
      </c>
      <c r="B59" s="45"/>
      <c r="C59" s="46" t="s">
        <v>70</v>
      </c>
      <c r="D59" s="47">
        <v>48</v>
      </c>
      <c r="E59" s="53">
        <v>41</v>
      </c>
      <c r="F59" s="48">
        <f t="shared" si="0"/>
        <v>44.5</v>
      </c>
      <c r="G59" s="54">
        <v>0</v>
      </c>
      <c r="H59" s="54">
        <v>0</v>
      </c>
      <c r="I59" s="54">
        <v>0</v>
      </c>
      <c r="J59" s="54">
        <v>4</v>
      </c>
      <c r="K59" s="54">
        <v>3</v>
      </c>
      <c r="L59" s="33">
        <f t="shared" si="1"/>
        <v>7</v>
      </c>
      <c r="M59" s="50">
        <f t="shared" si="2"/>
        <v>51.5</v>
      </c>
      <c r="N59" s="51" t="s">
        <v>32</v>
      </c>
    </row>
    <row r="60" spans="1:14" ht="15.75">
      <c r="A60" s="44">
        <v>41</v>
      </c>
      <c r="B60" s="45"/>
      <c r="C60" s="46" t="s">
        <v>71</v>
      </c>
      <c r="D60" s="47">
        <v>76</v>
      </c>
      <c r="E60" s="53">
        <v>76</v>
      </c>
      <c r="F60" s="48">
        <f t="shared" si="0"/>
        <v>76</v>
      </c>
      <c r="G60" s="54">
        <v>10</v>
      </c>
      <c r="H60" s="54">
        <v>0</v>
      </c>
      <c r="I60" s="54">
        <v>0</v>
      </c>
      <c r="J60" s="54">
        <v>5</v>
      </c>
      <c r="K60" s="54">
        <v>5</v>
      </c>
      <c r="L60" s="33">
        <f t="shared" si="1"/>
        <v>20</v>
      </c>
      <c r="M60" s="50">
        <f t="shared" si="2"/>
        <v>96</v>
      </c>
      <c r="N60" s="51" t="s">
        <v>29</v>
      </c>
    </row>
    <row r="61" spans="1:14" ht="15.75">
      <c r="A61" s="44">
        <v>42</v>
      </c>
      <c r="B61" s="45"/>
      <c r="C61" s="46" t="s">
        <v>72</v>
      </c>
      <c r="D61" s="47">
        <v>50</v>
      </c>
      <c r="E61" s="53">
        <v>70</v>
      </c>
      <c r="F61" s="48">
        <f t="shared" si="0"/>
        <v>60</v>
      </c>
      <c r="G61" s="54">
        <v>0</v>
      </c>
      <c r="H61" s="54">
        <v>0</v>
      </c>
      <c r="I61" s="54">
        <v>0</v>
      </c>
      <c r="J61" s="54">
        <v>4</v>
      </c>
      <c r="K61" s="54">
        <v>4</v>
      </c>
      <c r="L61" s="33">
        <f t="shared" si="1"/>
        <v>8</v>
      </c>
      <c r="M61" s="50">
        <f t="shared" si="2"/>
        <v>68</v>
      </c>
      <c r="N61" s="51" t="s">
        <v>27</v>
      </c>
    </row>
    <row r="62" spans="1:14" ht="15.75">
      <c r="A62" s="44">
        <v>43</v>
      </c>
      <c r="B62" s="45"/>
      <c r="C62" s="52" t="s">
        <v>73</v>
      </c>
      <c r="D62" s="47">
        <v>64</v>
      </c>
      <c r="E62" s="53">
        <v>70</v>
      </c>
      <c r="F62" s="48">
        <f t="shared" si="0"/>
        <v>67</v>
      </c>
      <c r="G62" s="54">
        <v>7</v>
      </c>
      <c r="H62" s="54">
        <v>0</v>
      </c>
      <c r="I62" s="54">
        <v>0</v>
      </c>
      <c r="J62" s="54">
        <v>5</v>
      </c>
      <c r="K62" s="54">
        <v>5</v>
      </c>
      <c r="L62" s="33">
        <f t="shared" si="1"/>
        <v>17</v>
      </c>
      <c r="M62" s="50">
        <f t="shared" si="2"/>
        <v>84</v>
      </c>
      <c r="N62" s="51" t="s">
        <v>36</v>
      </c>
    </row>
    <row r="63" spans="1:14" ht="15.75">
      <c r="A63" s="44">
        <v>44</v>
      </c>
      <c r="B63" s="45"/>
      <c r="C63" s="46" t="s">
        <v>74</v>
      </c>
      <c r="D63" s="47">
        <v>41</v>
      </c>
      <c r="E63" s="51"/>
      <c r="F63" s="48">
        <f t="shared" si="0"/>
        <v>20.5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33">
        <f t="shared" si="1"/>
        <v>0</v>
      </c>
      <c r="M63" s="50">
        <f t="shared" si="2"/>
        <v>20.5</v>
      </c>
      <c r="N63" s="51"/>
    </row>
    <row r="64" spans="1:14" ht="15.75">
      <c r="A64" s="44">
        <v>45</v>
      </c>
      <c r="B64" s="45"/>
      <c r="C64" s="52" t="s">
        <v>75</v>
      </c>
      <c r="D64" s="47">
        <v>80</v>
      </c>
      <c r="E64" s="53">
        <v>76</v>
      </c>
      <c r="F64" s="48">
        <f t="shared" si="0"/>
        <v>78</v>
      </c>
      <c r="G64" s="54">
        <v>10</v>
      </c>
      <c r="H64" s="54">
        <v>0</v>
      </c>
      <c r="I64" s="54">
        <v>0</v>
      </c>
      <c r="J64" s="54">
        <v>5</v>
      </c>
      <c r="K64" s="54">
        <v>5</v>
      </c>
      <c r="L64" s="33">
        <f t="shared" si="1"/>
        <v>20</v>
      </c>
      <c r="M64" s="50">
        <f t="shared" si="2"/>
        <v>98</v>
      </c>
      <c r="N64" s="51" t="s">
        <v>29</v>
      </c>
    </row>
    <row r="65" spans="1:14" ht="15.75">
      <c r="A65" s="44">
        <v>46</v>
      </c>
      <c r="B65" s="45"/>
      <c r="C65" s="52" t="s">
        <v>76</v>
      </c>
      <c r="D65" s="47">
        <v>52</v>
      </c>
      <c r="E65" s="53">
        <v>56</v>
      </c>
      <c r="F65" s="48">
        <f t="shared" si="0"/>
        <v>54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33">
        <f t="shared" si="1"/>
        <v>0</v>
      </c>
      <c r="M65" s="50">
        <f t="shared" si="2"/>
        <v>54</v>
      </c>
      <c r="N65" s="51" t="s">
        <v>32</v>
      </c>
    </row>
    <row r="66" spans="1:14" ht="15.75">
      <c r="A66" s="44">
        <v>47</v>
      </c>
      <c r="B66" s="45"/>
      <c r="C66" s="52" t="s">
        <v>77</v>
      </c>
      <c r="D66" s="47">
        <v>41</v>
      </c>
      <c r="E66" s="53">
        <v>41</v>
      </c>
      <c r="F66" s="48">
        <f t="shared" si="0"/>
        <v>41</v>
      </c>
      <c r="G66" s="54">
        <v>0</v>
      </c>
      <c r="H66" s="54">
        <v>0</v>
      </c>
      <c r="I66" s="54">
        <v>0</v>
      </c>
      <c r="J66" s="54">
        <v>5</v>
      </c>
      <c r="K66" s="54">
        <v>5</v>
      </c>
      <c r="L66" s="33">
        <f t="shared" si="1"/>
        <v>10</v>
      </c>
      <c r="M66" s="50">
        <f t="shared" si="2"/>
        <v>51</v>
      </c>
      <c r="N66" s="51" t="s">
        <v>32</v>
      </c>
    </row>
    <row r="67" spans="1:14" ht="15.75">
      <c r="A67" s="44">
        <v>48</v>
      </c>
      <c r="B67" s="45"/>
      <c r="C67" s="46" t="s">
        <v>78</v>
      </c>
      <c r="D67" s="47">
        <v>74</v>
      </c>
      <c r="E67" s="53">
        <v>71</v>
      </c>
      <c r="F67" s="48">
        <f t="shared" si="0"/>
        <v>72.5</v>
      </c>
      <c r="G67" s="54">
        <v>7</v>
      </c>
      <c r="H67" s="54">
        <v>0</v>
      </c>
      <c r="I67" s="54">
        <v>0</v>
      </c>
      <c r="J67" s="54">
        <v>4</v>
      </c>
      <c r="K67" s="54">
        <v>4</v>
      </c>
      <c r="L67" s="33">
        <f t="shared" si="1"/>
        <v>15</v>
      </c>
      <c r="M67" s="50">
        <f t="shared" si="2"/>
        <v>87.5</v>
      </c>
      <c r="N67" s="51" t="s">
        <v>36</v>
      </c>
    </row>
    <row r="68" spans="1:14" ht="15.75">
      <c r="A68" s="44">
        <v>49</v>
      </c>
      <c r="B68" s="45"/>
      <c r="C68" s="52" t="s">
        <v>79</v>
      </c>
      <c r="D68" s="47">
        <v>66</v>
      </c>
      <c r="E68" s="51"/>
      <c r="F68" s="48">
        <f t="shared" si="0"/>
        <v>33</v>
      </c>
      <c r="G68" s="54">
        <v>0</v>
      </c>
      <c r="H68" s="54">
        <v>0</v>
      </c>
      <c r="I68" s="54">
        <v>0</v>
      </c>
      <c r="J68" s="54">
        <v>3</v>
      </c>
      <c r="K68" s="54">
        <v>3</v>
      </c>
      <c r="L68" s="33">
        <f t="shared" si="1"/>
        <v>6</v>
      </c>
      <c r="M68" s="50">
        <f t="shared" si="2"/>
        <v>39</v>
      </c>
      <c r="N68" s="51"/>
    </row>
    <row r="69" spans="1:14" ht="15.75">
      <c r="A69" s="44">
        <v>50</v>
      </c>
      <c r="B69" s="45"/>
      <c r="C69" s="52" t="s">
        <v>80</v>
      </c>
      <c r="D69" s="47">
        <v>62</v>
      </c>
      <c r="E69" s="51"/>
      <c r="F69" s="48">
        <f t="shared" si="0"/>
        <v>31</v>
      </c>
      <c r="G69" s="54">
        <v>0</v>
      </c>
      <c r="H69" s="54">
        <v>0</v>
      </c>
      <c r="I69" s="54">
        <v>0</v>
      </c>
      <c r="J69" s="54">
        <v>4</v>
      </c>
      <c r="K69" s="54">
        <v>3</v>
      </c>
      <c r="L69" s="33">
        <f t="shared" si="1"/>
        <v>7</v>
      </c>
      <c r="M69" s="50">
        <f t="shared" si="2"/>
        <v>38</v>
      </c>
      <c r="N69" s="51"/>
    </row>
    <row r="70" spans="1:14" ht="15.75">
      <c r="A70" s="44">
        <v>51</v>
      </c>
      <c r="B70" s="45"/>
      <c r="C70" s="52" t="s">
        <v>81</v>
      </c>
      <c r="D70" s="47">
        <v>59</v>
      </c>
      <c r="E70" s="51"/>
      <c r="F70" s="48">
        <f t="shared" si="0"/>
        <v>29.5</v>
      </c>
      <c r="G70" s="54">
        <v>7</v>
      </c>
      <c r="H70" s="54">
        <v>0</v>
      </c>
      <c r="I70" s="54">
        <v>0</v>
      </c>
      <c r="J70" s="54">
        <v>4</v>
      </c>
      <c r="K70" s="54">
        <v>4</v>
      </c>
      <c r="L70" s="33">
        <f t="shared" si="1"/>
        <v>15</v>
      </c>
      <c r="M70" s="50">
        <f t="shared" si="2"/>
        <v>44.5</v>
      </c>
      <c r="N70" s="51"/>
    </row>
    <row r="71" spans="1:14" ht="15.75">
      <c r="A71" s="44">
        <v>53</v>
      </c>
      <c r="B71" s="45"/>
      <c r="C71" s="52" t="s">
        <v>82</v>
      </c>
      <c r="D71" s="47">
        <v>71</v>
      </c>
      <c r="E71" s="53">
        <v>65</v>
      </c>
      <c r="F71" s="48">
        <f t="shared" si="0"/>
        <v>68</v>
      </c>
      <c r="G71" s="54">
        <v>5</v>
      </c>
      <c r="H71" s="54">
        <v>0</v>
      </c>
      <c r="I71" s="54">
        <v>0</v>
      </c>
      <c r="J71" s="54">
        <v>5</v>
      </c>
      <c r="K71" s="54">
        <v>5</v>
      </c>
      <c r="L71" s="33">
        <f t="shared" si="1"/>
        <v>15</v>
      </c>
      <c r="M71" s="50">
        <f t="shared" si="2"/>
        <v>83</v>
      </c>
      <c r="N71" s="51" t="s">
        <v>36</v>
      </c>
    </row>
    <row r="72" spans="1:14" ht="15.75">
      <c r="A72" s="44">
        <v>54</v>
      </c>
      <c r="B72" s="45"/>
      <c r="C72" s="46" t="s">
        <v>83</v>
      </c>
      <c r="D72" s="47">
        <v>43</v>
      </c>
      <c r="E72" s="53">
        <v>74</v>
      </c>
      <c r="F72" s="48">
        <f t="shared" si="0"/>
        <v>58.5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33">
        <v>0</v>
      </c>
      <c r="M72" s="50">
        <f t="shared" si="2"/>
        <v>58.5</v>
      </c>
      <c r="N72" s="51" t="s">
        <v>32</v>
      </c>
    </row>
    <row r="73" spans="1:14" ht="15.75">
      <c r="A73" s="44">
        <v>55</v>
      </c>
      <c r="B73" s="45"/>
      <c r="C73" s="52" t="s">
        <v>84</v>
      </c>
      <c r="D73" s="47">
        <v>44</v>
      </c>
      <c r="E73" s="51"/>
      <c r="F73" s="48">
        <f t="shared" si="0"/>
        <v>22</v>
      </c>
      <c r="G73" s="54">
        <v>6</v>
      </c>
      <c r="H73" s="54">
        <v>0</v>
      </c>
      <c r="I73" s="54">
        <v>0</v>
      </c>
      <c r="J73" s="54">
        <v>4</v>
      </c>
      <c r="K73" s="54">
        <v>3</v>
      </c>
      <c r="L73" s="33">
        <f t="shared" si="1"/>
        <v>13</v>
      </c>
      <c r="M73" s="50">
        <f t="shared" si="2"/>
        <v>35</v>
      </c>
      <c r="N73" s="51"/>
    </row>
    <row r="74" spans="1:14" ht="15.75">
      <c r="A74" s="44">
        <v>56</v>
      </c>
      <c r="B74" s="45"/>
      <c r="C74" s="46" t="s">
        <v>85</v>
      </c>
      <c r="D74" s="47">
        <v>74</v>
      </c>
      <c r="E74" s="47">
        <v>72</v>
      </c>
      <c r="F74" s="48">
        <f t="shared" si="0"/>
        <v>73</v>
      </c>
      <c r="G74" s="54">
        <v>5</v>
      </c>
      <c r="H74" s="54">
        <v>0</v>
      </c>
      <c r="I74" s="54">
        <v>0</v>
      </c>
      <c r="J74" s="54">
        <v>5</v>
      </c>
      <c r="K74" s="54">
        <v>5</v>
      </c>
      <c r="L74" s="33">
        <f t="shared" si="1"/>
        <v>15</v>
      </c>
      <c r="M74" s="50">
        <f t="shared" si="2"/>
        <v>88</v>
      </c>
      <c r="N74" s="51" t="s">
        <v>36</v>
      </c>
    </row>
    <row r="75" spans="1:14" ht="15.75">
      <c r="A75" s="44">
        <v>57</v>
      </c>
      <c r="B75" s="45"/>
      <c r="C75" s="46" t="s">
        <v>86</v>
      </c>
      <c r="D75" s="47">
        <v>72</v>
      </c>
      <c r="E75" s="47">
        <v>72</v>
      </c>
      <c r="F75" s="48">
        <f t="shared" si="0"/>
        <v>72</v>
      </c>
      <c r="G75" s="54">
        <v>5</v>
      </c>
      <c r="H75" s="54">
        <v>0</v>
      </c>
      <c r="I75" s="54">
        <v>0</v>
      </c>
      <c r="J75" s="54">
        <v>5</v>
      </c>
      <c r="K75" s="54">
        <v>5</v>
      </c>
      <c r="L75" s="33">
        <f t="shared" si="1"/>
        <v>15</v>
      </c>
      <c r="M75" s="50">
        <f t="shared" si="2"/>
        <v>87</v>
      </c>
      <c r="N75" s="51" t="s">
        <v>36</v>
      </c>
    </row>
    <row r="76" spans="1:14" ht="15.75">
      <c r="A76" s="44">
        <v>58</v>
      </c>
      <c r="B76" s="45"/>
      <c r="C76" s="52" t="s">
        <v>87</v>
      </c>
      <c r="D76" s="47">
        <v>75</v>
      </c>
      <c r="E76" s="53">
        <v>74</v>
      </c>
      <c r="F76" s="48">
        <f t="shared" si="0"/>
        <v>74.5</v>
      </c>
      <c r="G76" s="54">
        <v>7</v>
      </c>
      <c r="H76" s="54">
        <v>0</v>
      </c>
      <c r="I76" s="54">
        <v>0</v>
      </c>
      <c r="J76" s="54">
        <v>5</v>
      </c>
      <c r="K76" s="54">
        <v>5</v>
      </c>
      <c r="L76" s="33">
        <f t="shared" si="1"/>
        <v>17</v>
      </c>
      <c r="M76" s="50">
        <f t="shared" si="2"/>
        <v>91.5</v>
      </c>
      <c r="N76" s="51" t="s">
        <v>29</v>
      </c>
    </row>
    <row r="77" spans="1:14" ht="15.75">
      <c r="A77" s="44">
        <v>59</v>
      </c>
      <c r="B77" s="45"/>
      <c r="C77" s="52" t="s">
        <v>88</v>
      </c>
      <c r="D77" s="47">
        <v>50</v>
      </c>
      <c r="E77" s="51"/>
      <c r="F77" s="48">
        <f t="shared" si="0"/>
        <v>25</v>
      </c>
      <c r="G77" s="54">
        <v>6</v>
      </c>
      <c r="H77" s="54">
        <v>0</v>
      </c>
      <c r="I77" s="54">
        <v>0</v>
      </c>
      <c r="J77" s="54">
        <v>1</v>
      </c>
      <c r="K77" s="54">
        <v>0</v>
      </c>
      <c r="L77" s="33">
        <f t="shared" si="1"/>
        <v>7</v>
      </c>
      <c r="M77" s="50">
        <f t="shared" si="2"/>
        <v>32</v>
      </c>
      <c r="N77" s="51"/>
    </row>
    <row r="78" spans="1:14" ht="15.75">
      <c r="A78" s="44">
        <v>60</v>
      </c>
      <c r="B78" s="45"/>
      <c r="C78" s="46" t="s">
        <v>89</v>
      </c>
      <c r="D78" s="47">
        <v>62</v>
      </c>
      <c r="E78" s="47">
        <v>69</v>
      </c>
      <c r="F78" s="48">
        <f t="shared" si="0"/>
        <v>65.5</v>
      </c>
      <c r="G78" s="54">
        <v>0</v>
      </c>
      <c r="H78" s="54">
        <v>0</v>
      </c>
      <c r="I78" s="54">
        <v>0</v>
      </c>
      <c r="J78" s="54">
        <v>4</v>
      </c>
      <c r="K78" s="54">
        <v>4</v>
      </c>
      <c r="L78" s="33">
        <f t="shared" si="1"/>
        <v>8</v>
      </c>
      <c r="M78" s="50">
        <f t="shared" si="2"/>
        <v>73.5</v>
      </c>
      <c r="N78" s="51" t="s">
        <v>38</v>
      </c>
    </row>
    <row r="79" spans="1:14" ht="15.75">
      <c r="A79" s="44">
        <v>61</v>
      </c>
      <c r="B79" s="45"/>
      <c r="C79" s="46" t="s">
        <v>90</v>
      </c>
      <c r="D79" s="47">
        <v>43</v>
      </c>
      <c r="E79" s="47">
        <v>49</v>
      </c>
      <c r="F79" s="48">
        <f t="shared" si="0"/>
        <v>46</v>
      </c>
      <c r="G79" s="54">
        <v>5</v>
      </c>
      <c r="H79" s="54">
        <v>0</v>
      </c>
      <c r="I79" s="54">
        <v>0</v>
      </c>
      <c r="J79" s="54">
        <v>0</v>
      </c>
      <c r="K79" s="54">
        <v>0</v>
      </c>
      <c r="L79" s="33">
        <f t="shared" si="1"/>
        <v>5</v>
      </c>
      <c r="M79" s="50">
        <f t="shared" si="2"/>
        <v>51</v>
      </c>
      <c r="N79" s="51" t="s">
        <v>32</v>
      </c>
    </row>
    <row r="80" spans="1:14" ht="15.75">
      <c r="A80" s="44">
        <v>62</v>
      </c>
      <c r="B80" s="45"/>
      <c r="C80" s="46" t="s">
        <v>91</v>
      </c>
      <c r="D80" s="47">
        <v>41</v>
      </c>
      <c r="E80" s="47">
        <v>72</v>
      </c>
      <c r="F80" s="48">
        <f t="shared" si="0"/>
        <v>56.5</v>
      </c>
      <c r="G80" s="54">
        <v>5</v>
      </c>
      <c r="H80" s="54">
        <v>0</v>
      </c>
      <c r="I80" s="54">
        <v>0</v>
      </c>
      <c r="J80" s="54">
        <v>5</v>
      </c>
      <c r="K80" s="54">
        <v>5</v>
      </c>
      <c r="L80" s="33">
        <f t="shared" si="1"/>
        <v>15</v>
      </c>
      <c r="M80" s="50">
        <f t="shared" si="2"/>
        <v>71.5</v>
      </c>
      <c r="N80" s="51" t="s">
        <v>38</v>
      </c>
    </row>
    <row r="81" spans="1:14" ht="15.75">
      <c r="A81" s="44">
        <v>63</v>
      </c>
      <c r="B81" s="45"/>
      <c r="C81" s="46" t="s">
        <v>92</v>
      </c>
      <c r="D81" s="47">
        <v>76</v>
      </c>
      <c r="E81" s="47">
        <v>78</v>
      </c>
      <c r="F81" s="48">
        <f t="shared" si="0"/>
        <v>77</v>
      </c>
      <c r="G81" s="54">
        <v>0</v>
      </c>
      <c r="H81" s="54">
        <v>0</v>
      </c>
      <c r="I81" s="54">
        <v>0</v>
      </c>
      <c r="J81" s="54">
        <v>5</v>
      </c>
      <c r="K81" s="54">
        <v>4</v>
      </c>
      <c r="L81" s="33">
        <f t="shared" si="1"/>
        <v>9</v>
      </c>
      <c r="M81" s="50">
        <f t="shared" si="2"/>
        <v>86</v>
      </c>
      <c r="N81" s="51" t="s">
        <v>36</v>
      </c>
    </row>
    <row r="82" spans="1:14" ht="15.75">
      <c r="A82" s="44">
        <v>64</v>
      </c>
      <c r="B82" s="45"/>
      <c r="C82" s="46" t="s">
        <v>93</v>
      </c>
      <c r="D82" s="47">
        <v>68</v>
      </c>
      <c r="E82" s="47">
        <v>56</v>
      </c>
      <c r="F82" s="48">
        <f t="shared" si="0"/>
        <v>62</v>
      </c>
      <c r="G82" s="54">
        <v>0</v>
      </c>
      <c r="H82" s="54">
        <v>0</v>
      </c>
      <c r="I82" s="54">
        <v>0</v>
      </c>
      <c r="J82" s="54">
        <v>5</v>
      </c>
      <c r="K82" s="54">
        <v>4</v>
      </c>
      <c r="L82" s="33">
        <f t="shared" si="1"/>
        <v>9</v>
      </c>
      <c r="M82" s="50">
        <f t="shared" si="2"/>
        <v>71</v>
      </c>
      <c r="N82" s="51" t="s">
        <v>38</v>
      </c>
    </row>
    <row r="83" spans="1:14" ht="15.75">
      <c r="A83" s="44">
        <v>65</v>
      </c>
      <c r="B83" s="45"/>
      <c r="C83" s="46" t="s">
        <v>94</v>
      </c>
      <c r="D83" s="47">
        <v>64</v>
      </c>
      <c r="E83" s="47">
        <v>72</v>
      </c>
      <c r="F83" s="48">
        <f t="shared" si="0"/>
        <v>68</v>
      </c>
      <c r="G83" s="54">
        <v>7</v>
      </c>
      <c r="H83" s="54">
        <v>0</v>
      </c>
      <c r="I83" s="54">
        <v>0</v>
      </c>
      <c r="J83" s="54">
        <v>4</v>
      </c>
      <c r="K83" s="54">
        <v>4</v>
      </c>
      <c r="L83" s="33">
        <f t="shared" si="1"/>
        <v>15</v>
      </c>
      <c r="M83" s="50">
        <f t="shared" si="2"/>
        <v>83</v>
      </c>
      <c r="N83" s="51" t="s">
        <v>36</v>
      </c>
    </row>
    <row r="84" spans="1:14" ht="15.75">
      <c r="A84" s="44">
        <v>66</v>
      </c>
      <c r="B84" s="45"/>
      <c r="C84" s="46" t="s">
        <v>95</v>
      </c>
      <c r="D84" s="47">
        <v>63</v>
      </c>
      <c r="E84" s="47">
        <v>61</v>
      </c>
      <c r="F84" s="48">
        <f t="shared" si="0"/>
        <v>62</v>
      </c>
      <c r="G84" s="54">
        <v>0</v>
      </c>
      <c r="H84" s="54">
        <v>0</v>
      </c>
      <c r="I84" s="54">
        <v>0</v>
      </c>
      <c r="J84" s="54">
        <v>5</v>
      </c>
      <c r="K84" s="54">
        <v>5</v>
      </c>
      <c r="L84" s="33">
        <f t="shared" si="1"/>
        <v>10</v>
      </c>
      <c r="M84" s="50">
        <f t="shared" si="2"/>
        <v>72</v>
      </c>
      <c r="N84" s="51" t="s">
        <v>38</v>
      </c>
    </row>
    <row r="85" spans="1:14" ht="15.75">
      <c r="A85" s="44">
        <v>67</v>
      </c>
      <c r="B85" s="45"/>
      <c r="C85" s="52" t="s">
        <v>96</v>
      </c>
      <c r="D85" s="47">
        <v>44</v>
      </c>
      <c r="E85" s="53">
        <v>50</v>
      </c>
      <c r="F85" s="48">
        <f aca="true" t="shared" si="3" ref="F85:F102">SUM(D85:E85)/2</f>
        <v>47</v>
      </c>
      <c r="G85" s="54">
        <v>0</v>
      </c>
      <c r="H85" s="54">
        <v>0</v>
      </c>
      <c r="I85" s="54">
        <v>0</v>
      </c>
      <c r="J85" s="54">
        <v>4</v>
      </c>
      <c r="K85" s="54">
        <v>3</v>
      </c>
      <c r="L85" s="33">
        <f aca="true" t="shared" si="4" ref="L85:L116">SUM(G85:K85)</f>
        <v>7</v>
      </c>
      <c r="M85" s="50">
        <f aca="true" t="shared" si="5" ref="M85:M116">F85+L85</f>
        <v>54</v>
      </c>
      <c r="N85" s="51" t="s">
        <v>32</v>
      </c>
    </row>
    <row r="86" spans="1:14" ht="15.75">
      <c r="A86" s="44">
        <v>68</v>
      </c>
      <c r="B86" s="45"/>
      <c r="C86" s="46" t="s">
        <v>97</v>
      </c>
      <c r="D86" s="47">
        <v>70</v>
      </c>
      <c r="E86" s="53">
        <v>78</v>
      </c>
      <c r="F86" s="48">
        <f t="shared" si="3"/>
        <v>74</v>
      </c>
      <c r="G86" s="54">
        <v>7</v>
      </c>
      <c r="H86" s="54">
        <v>0</v>
      </c>
      <c r="I86" s="54">
        <v>0</v>
      </c>
      <c r="J86" s="54">
        <v>5</v>
      </c>
      <c r="K86" s="54">
        <v>5</v>
      </c>
      <c r="L86" s="33">
        <f t="shared" si="4"/>
        <v>17</v>
      </c>
      <c r="M86" s="50">
        <f t="shared" si="5"/>
        <v>91</v>
      </c>
      <c r="N86" s="51" t="s">
        <v>29</v>
      </c>
    </row>
    <row r="87" spans="1:14" ht="15.75">
      <c r="A87" s="44">
        <v>69</v>
      </c>
      <c r="B87" s="45"/>
      <c r="C87" s="52" t="s">
        <v>98</v>
      </c>
      <c r="D87" s="47">
        <v>56</v>
      </c>
      <c r="E87" s="51"/>
      <c r="F87" s="48">
        <f t="shared" si="3"/>
        <v>28</v>
      </c>
      <c r="G87" s="54">
        <v>0</v>
      </c>
      <c r="H87" s="54">
        <v>0</v>
      </c>
      <c r="I87" s="54">
        <v>0</v>
      </c>
      <c r="J87" s="54">
        <v>3</v>
      </c>
      <c r="K87" s="54">
        <v>3</v>
      </c>
      <c r="L87" s="33">
        <f t="shared" si="4"/>
        <v>6</v>
      </c>
      <c r="M87" s="50">
        <f t="shared" si="5"/>
        <v>34</v>
      </c>
      <c r="N87" s="51"/>
    </row>
    <row r="88" spans="1:14" ht="15.75">
      <c r="A88" s="44">
        <v>70</v>
      </c>
      <c r="B88" s="45"/>
      <c r="C88" s="46" t="s">
        <v>99</v>
      </c>
      <c r="D88" s="47">
        <v>72</v>
      </c>
      <c r="E88" s="53">
        <v>80</v>
      </c>
      <c r="F88" s="48">
        <f t="shared" si="3"/>
        <v>76</v>
      </c>
      <c r="G88" s="54">
        <v>5</v>
      </c>
      <c r="H88" s="54">
        <v>0</v>
      </c>
      <c r="I88" s="54">
        <v>0</v>
      </c>
      <c r="J88" s="54">
        <v>5</v>
      </c>
      <c r="K88" s="54">
        <v>5</v>
      </c>
      <c r="L88" s="33">
        <f t="shared" si="4"/>
        <v>15</v>
      </c>
      <c r="M88" s="50">
        <f t="shared" si="5"/>
        <v>91</v>
      </c>
      <c r="N88" s="51" t="s">
        <v>29</v>
      </c>
    </row>
    <row r="89" spans="1:14" ht="15.75">
      <c r="A89" s="44">
        <v>71</v>
      </c>
      <c r="B89" s="45"/>
      <c r="C89" s="52" t="s">
        <v>100</v>
      </c>
      <c r="D89" s="47">
        <v>49</v>
      </c>
      <c r="E89" s="53">
        <v>60</v>
      </c>
      <c r="F89" s="48">
        <f t="shared" si="3"/>
        <v>54.5</v>
      </c>
      <c r="G89" s="54">
        <v>5</v>
      </c>
      <c r="H89" s="54">
        <v>0</v>
      </c>
      <c r="I89" s="54">
        <v>0</v>
      </c>
      <c r="J89" s="54">
        <v>4</v>
      </c>
      <c r="K89" s="54">
        <v>3</v>
      </c>
      <c r="L89" s="33">
        <f t="shared" si="4"/>
        <v>12</v>
      </c>
      <c r="M89" s="50">
        <f t="shared" si="5"/>
        <v>66.5</v>
      </c>
      <c r="N89" s="51" t="s">
        <v>27</v>
      </c>
    </row>
    <row r="90" spans="1:14" ht="15.75">
      <c r="A90" s="44">
        <v>72</v>
      </c>
      <c r="B90" s="45"/>
      <c r="C90" s="46" t="s">
        <v>101</v>
      </c>
      <c r="D90" s="47">
        <v>62</v>
      </c>
      <c r="E90" s="47">
        <v>76</v>
      </c>
      <c r="F90" s="48">
        <f t="shared" si="3"/>
        <v>69</v>
      </c>
      <c r="G90" s="54">
        <v>10</v>
      </c>
      <c r="H90" s="54">
        <v>0</v>
      </c>
      <c r="I90" s="54">
        <v>0</v>
      </c>
      <c r="J90" s="54">
        <v>5</v>
      </c>
      <c r="K90" s="54">
        <v>5</v>
      </c>
      <c r="L90" s="33">
        <f t="shared" si="4"/>
        <v>20</v>
      </c>
      <c r="M90" s="50">
        <f t="shared" si="5"/>
        <v>89</v>
      </c>
      <c r="N90" s="51" t="s">
        <v>36</v>
      </c>
    </row>
    <row r="91" spans="1:14" ht="15.75">
      <c r="A91" s="44">
        <v>73</v>
      </c>
      <c r="B91" s="45"/>
      <c r="C91" s="46" t="s">
        <v>102</v>
      </c>
      <c r="D91" s="47">
        <v>60</v>
      </c>
      <c r="E91" s="47">
        <v>74</v>
      </c>
      <c r="F91" s="48">
        <f t="shared" si="3"/>
        <v>67</v>
      </c>
      <c r="G91" s="54">
        <v>0</v>
      </c>
      <c r="H91" s="54">
        <v>0</v>
      </c>
      <c r="I91" s="54">
        <v>0</v>
      </c>
      <c r="J91" s="54">
        <v>5</v>
      </c>
      <c r="K91" s="54">
        <v>5</v>
      </c>
      <c r="L91" s="33">
        <f t="shared" si="4"/>
        <v>10</v>
      </c>
      <c r="M91" s="50">
        <f t="shared" si="5"/>
        <v>77</v>
      </c>
      <c r="N91" s="51" t="s">
        <v>38</v>
      </c>
    </row>
    <row r="92" spans="1:14" ht="15.75">
      <c r="A92" s="44">
        <v>74</v>
      </c>
      <c r="B92" s="45"/>
      <c r="C92" s="46" t="s">
        <v>103</v>
      </c>
      <c r="D92" s="47">
        <v>48</v>
      </c>
      <c r="E92" s="47">
        <v>60</v>
      </c>
      <c r="F92" s="48">
        <f t="shared" si="3"/>
        <v>54</v>
      </c>
      <c r="G92" s="54">
        <v>0</v>
      </c>
      <c r="H92" s="54">
        <v>0</v>
      </c>
      <c r="I92" s="54">
        <v>0</v>
      </c>
      <c r="J92" s="54">
        <v>4</v>
      </c>
      <c r="K92" s="54">
        <v>3</v>
      </c>
      <c r="L92" s="33">
        <f t="shared" si="4"/>
        <v>7</v>
      </c>
      <c r="M92" s="50">
        <f t="shared" si="5"/>
        <v>61</v>
      </c>
      <c r="N92" s="51" t="s">
        <v>27</v>
      </c>
    </row>
    <row r="93" spans="1:14" ht="15.75">
      <c r="A93" s="44">
        <v>75</v>
      </c>
      <c r="B93" s="55"/>
      <c r="C93" s="46" t="s">
        <v>104</v>
      </c>
      <c r="D93" s="47">
        <v>78</v>
      </c>
      <c r="E93" s="47">
        <v>80</v>
      </c>
      <c r="F93" s="48">
        <f t="shared" si="3"/>
        <v>79</v>
      </c>
      <c r="G93" s="54">
        <v>6</v>
      </c>
      <c r="H93" s="54">
        <v>0</v>
      </c>
      <c r="I93" s="54">
        <v>0</v>
      </c>
      <c r="J93" s="54">
        <v>3</v>
      </c>
      <c r="K93" s="54">
        <v>3</v>
      </c>
      <c r="L93" s="33">
        <f t="shared" si="4"/>
        <v>12</v>
      </c>
      <c r="M93" s="50">
        <f t="shared" si="5"/>
        <v>91</v>
      </c>
      <c r="N93" s="51" t="s">
        <v>29</v>
      </c>
    </row>
    <row r="94" spans="1:14" ht="15.75">
      <c r="A94" s="44">
        <v>76</v>
      </c>
      <c r="B94" s="45"/>
      <c r="C94" s="46" t="s">
        <v>105</v>
      </c>
      <c r="D94" s="47">
        <v>41</v>
      </c>
      <c r="E94" s="47">
        <v>62</v>
      </c>
      <c r="F94" s="48">
        <f t="shared" si="3"/>
        <v>51.5</v>
      </c>
      <c r="G94" s="54">
        <v>0</v>
      </c>
      <c r="H94" s="54">
        <v>0</v>
      </c>
      <c r="I94" s="54">
        <v>0</v>
      </c>
      <c r="J94" s="54">
        <v>3</v>
      </c>
      <c r="K94" s="54">
        <v>3</v>
      </c>
      <c r="L94" s="33">
        <f t="shared" si="4"/>
        <v>6</v>
      </c>
      <c r="M94" s="50">
        <f t="shared" si="5"/>
        <v>57.5</v>
      </c>
      <c r="N94" s="51" t="s">
        <v>32</v>
      </c>
    </row>
    <row r="95" spans="1:14" ht="15.75">
      <c r="A95" s="44">
        <v>77</v>
      </c>
      <c r="B95" s="45"/>
      <c r="C95" s="46" t="s">
        <v>106</v>
      </c>
      <c r="D95" s="47">
        <v>78</v>
      </c>
      <c r="E95" s="53">
        <v>74</v>
      </c>
      <c r="F95" s="48">
        <f t="shared" si="3"/>
        <v>76</v>
      </c>
      <c r="G95" s="54">
        <v>7</v>
      </c>
      <c r="H95" s="54">
        <v>0</v>
      </c>
      <c r="I95" s="54">
        <v>0</v>
      </c>
      <c r="J95" s="54">
        <v>5</v>
      </c>
      <c r="K95" s="54">
        <v>4</v>
      </c>
      <c r="L95" s="33">
        <f t="shared" si="4"/>
        <v>16</v>
      </c>
      <c r="M95" s="50">
        <f t="shared" si="5"/>
        <v>92</v>
      </c>
      <c r="N95" s="51" t="s">
        <v>29</v>
      </c>
    </row>
    <row r="96" spans="1:14" ht="15.75">
      <c r="A96" s="44">
        <v>78</v>
      </c>
      <c r="B96" s="45"/>
      <c r="C96" s="52" t="s">
        <v>107</v>
      </c>
      <c r="D96" s="47">
        <v>46</v>
      </c>
      <c r="E96" s="53">
        <v>72</v>
      </c>
      <c r="F96" s="48">
        <f t="shared" si="3"/>
        <v>59</v>
      </c>
      <c r="G96" s="54">
        <v>5</v>
      </c>
      <c r="H96" s="54">
        <v>0</v>
      </c>
      <c r="I96" s="54">
        <v>0</v>
      </c>
      <c r="J96" s="54">
        <v>4</v>
      </c>
      <c r="K96" s="54">
        <v>3</v>
      </c>
      <c r="L96" s="33">
        <f t="shared" si="4"/>
        <v>12</v>
      </c>
      <c r="M96" s="50">
        <f t="shared" si="5"/>
        <v>71</v>
      </c>
      <c r="N96" s="51" t="s">
        <v>38</v>
      </c>
    </row>
    <row r="97" spans="1:14" ht="15.75">
      <c r="A97" s="44">
        <v>79</v>
      </c>
      <c r="B97" s="45"/>
      <c r="C97" s="46" t="s">
        <v>108</v>
      </c>
      <c r="D97" s="47">
        <v>73</v>
      </c>
      <c r="E97" s="53">
        <v>74</v>
      </c>
      <c r="F97" s="48">
        <f t="shared" si="3"/>
        <v>73.5</v>
      </c>
      <c r="G97" s="54">
        <v>6</v>
      </c>
      <c r="H97" s="54">
        <v>0</v>
      </c>
      <c r="I97" s="54">
        <v>0</v>
      </c>
      <c r="J97" s="54">
        <v>3</v>
      </c>
      <c r="K97" s="54">
        <v>3</v>
      </c>
      <c r="L97" s="33">
        <f t="shared" si="4"/>
        <v>12</v>
      </c>
      <c r="M97" s="50">
        <f t="shared" si="5"/>
        <v>85.5</v>
      </c>
      <c r="N97" s="51" t="s">
        <v>36</v>
      </c>
    </row>
    <row r="98" spans="1:14" ht="15.75">
      <c r="A98" s="44">
        <v>80</v>
      </c>
      <c r="B98" s="45"/>
      <c r="C98" s="46" t="s">
        <v>109</v>
      </c>
      <c r="D98" s="47">
        <v>41</v>
      </c>
      <c r="E98" s="53">
        <v>49</v>
      </c>
      <c r="F98" s="48">
        <f t="shared" si="3"/>
        <v>45</v>
      </c>
      <c r="G98" s="54">
        <v>7</v>
      </c>
      <c r="H98" s="54">
        <v>0</v>
      </c>
      <c r="I98" s="54">
        <v>0</v>
      </c>
      <c r="J98" s="54">
        <v>2</v>
      </c>
      <c r="K98" s="54">
        <v>2</v>
      </c>
      <c r="L98" s="33">
        <f t="shared" si="4"/>
        <v>11</v>
      </c>
      <c r="M98" s="50">
        <f t="shared" si="5"/>
        <v>56</v>
      </c>
      <c r="N98" s="51" t="s">
        <v>32</v>
      </c>
    </row>
    <row r="99" spans="1:14" ht="15.75">
      <c r="A99" s="44">
        <v>81</v>
      </c>
      <c r="B99" s="45"/>
      <c r="C99" s="52" t="s">
        <v>110</v>
      </c>
      <c r="D99" s="47">
        <v>45</v>
      </c>
      <c r="E99" s="53">
        <v>53</v>
      </c>
      <c r="F99" s="48">
        <f t="shared" si="3"/>
        <v>49</v>
      </c>
      <c r="G99" s="54">
        <v>5</v>
      </c>
      <c r="H99" s="54">
        <v>0</v>
      </c>
      <c r="I99" s="54">
        <v>0</v>
      </c>
      <c r="J99" s="54">
        <v>3</v>
      </c>
      <c r="K99" s="54">
        <v>4</v>
      </c>
      <c r="L99" s="33">
        <f t="shared" si="4"/>
        <v>12</v>
      </c>
      <c r="M99" s="50">
        <f t="shared" si="5"/>
        <v>61</v>
      </c>
      <c r="N99" s="51" t="s">
        <v>27</v>
      </c>
    </row>
    <row r="100" spans="1:14" ht="15.75">
      <c r="A100" s="44">
        <v>82</v>
      </c>
      <c r="B100" s="45"/>
      <c r="C100" s="46" t="s">
        <v>111</v>
      </c>
      <c r="D100" s="47">
        <v>50</v>
      </c>
      <c r="E100" s="47">
        <v>71</v>
      </c>
      <c r="F100" s="48">
        <f t="shared" si="3"/>
        <v>60.5</v>
      </c>
      <c r="G100" s="54">
        <v>5</v>
      </c>
      <c r="H100" s="54">
        <v>0</v>
      </c>
      <c r="I100" s="54">
        <v>0</v>
      </c>
      <c r="J100" s="54">
        <v>3</v>
      </c>
      <c r="K100" s="54">
        <v>3</v>
      </c>
      <c r="L100" s="33">
        <f t="shared" si="4"/>
        <v>11</v>
      </c>
      <c r="M100" s="50">
        <f t="shared" si="5"/>
        <v>71.5</v>
      </c>
      <c r="N100" s="51" t="s">
        <v>38</v>
      </c>
    </row>
    <row r="101" spans="1:14" ht="15.75">
      <c r="A101" s="44">
        <v>83</v>
      </c>
      <c r="B101" s="45"/>
      <c r="C101" s="46" t="s">
        <v>112</v>
      </c>
      <c r="D101" s="47">
        <v>76</v>
      </c>
      <c r="E101" s="47">
        <v>74</v>
      </c>
      <c r="F101" s="48">
        <f t="shared" si="3"/>
        <v>75</v>
      </c>
      <c r="G101" s="54">
        <v>6</v>
      </c>
      <c r="H101" s="54">
        <v>0</v>
      </c>
      <c r="I101" s="54">
        <v>0</v>
      </c>
      <c r="J101" s="54">
        <v>5</v>
      </c>
      <c r="K101" s="54">
        <v>5</v>
      </c>
      <c r="L101" s="33">
        <f t="shared" si="4"/>
        <v>16</v>
      </c>
      <c r="M101" s="50">
        <f t="shared" si="5"/>
        <v>91</v>
      </c>
      <c r="N101" s="51" t="s">
        <v>29</v>
      </c>
    </row>
    <row r="102" spans="1:14" ht="15.75">
      <c r="A102" s="44">
        <v>84</v>
      </c>
      <c r="B102" s="45"/>
      <c r="C102" s="46" t="s">
        <v>113</v>
      </c>
      <c r="D102" s="47">
        <v>58</v>
      </c>
      <c r="E102" s="53">
        <v>60</v>
      </c>
      <c r="F102" s="48">
        <f t="shared" si="3"/>
        <v>59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33">
        <f t="shared" si="4"/>
        <v>0</v>
      </c>
      <c r="M102" s="50">
        <f t="shared" si="5"/>
        <v>59</v>
      </c>
      <c r="N102" s="51" t="s">
        <v>32</v>
      </c>
    </row>
    <row r="103" spans="1:14" ht="15.75">
      <c r="A103" s="44">
        <v>85</v>
      </c>
      <c r="B103" s="45"/>
      <c r="C103" s="52" t="s">
        <v>114</v>
      </c>
      <c r="D103" s="51" t="s">
        <v>115</v>
      </c>
      <c r="E103" s="51" t="s">
        <v>115</v>
      </c>
      <c r="F103" s="47">
        <v>41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33">
        <f t="shared" si="4"/>
        <v>0</v>
      </c>
      <c r="M103" s="50">
        <f t="shared" si="5"/>
        <v>41</v>
      </c>
      <c r="N103" s="51" t="s">
        <v>116</v>
      </c>
    </row>
    <row r="104" spans="1:14" ht="15.75">
      <c r="A104" s="44">
        <v>86</v>
      </c>
      <c r="B104" s="45"/>
      <c r="C104" s="52" t="s">
        <v>117</v>
      </c>
      <c r="D104" s="51" t="s">
        <v>115</v>
      </c>
      <c r="E104" s="51" t="s">
        <v>115</v>
      </c>
      <c r="F104" s="47">
        <v>44</v>
      </c>
      <c r="G104" s="54">
        <v>7</v>
      </c>
      <c r="H104" s="54">
        <v>0</v>
      </c>
      <c r="I104" s="54">
        <v>0</v>
      </c>
      <c r="J104" s="54">
        <v>0</v>
      </c>
      <c r="K104" s="54">
        <v>0</v>
      </c>
      <c r="L104" s="33">
        <f t="shared" si="4"/>
        <v>7</v>
      </c>
      <c r="M104" s="50">
        <f t="shared" si="5"/>
        <v>51</v>
      </c>
      <c r="N104" s="51" t="s">
        <v>32</v>
      </c>
    </row>
    <row r="105" spans="1:14" ht="15.75">
      <c r="A105" s="44">
        <v>87</v>
      </c>
      <c r="B105" s="45"/>
      <c r="C105" s="52" t="s">
        <v>118</v>
      </c>
      <c r="D105" s="51" t="s">
        <v>115</v>
      </c>
      <c r="E105" s="51" t="s">
        <v>115</v>
      </c>
      <c r="F105" s="47">
        <v>41</v>
      </c>
      <c r="G105" s="54">
        <v>0</v>
      </c>
      <c r="H105" s="54">
        <v>0</v>
      </c>
      <c r="I105" s="54">
        <v>0</v>
      </c>
      <c r="J105" s="54">
        <v>1</v>
      </c>
      <c r="K105" s="54">
        <v>0</v>
      </c>
      <c r="L105" s="33">
        <f t="shared" si="4"/>
        <v>1</v>
      </c>
      <c r="M105" s="50">
        <f t="shared" si="5"/>
        <v>42</v>
      </c>
      <c r="N105" s="51" t="s">
        <v>116</v>
      </c>
    </row>
    <row r="106" spans="1:14" ht="15.75">
      <c r="A106" s="44">
        <v>88</v>
      </c>
      <c r="B106" s="45"/>
      <c r="C106" s="52" t="s">
        <v>119</v>
      </c>
      <c r="D106" s="51" t="s">
        <v>115</v>
      </c>
      <c r="E106" s="51" t="s">
        <v>115</v>
      </c>
      <c r="F106" s="47">
        <v>41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33">
        <f t="shared" si="4"/>
        <v>0</v>
      </c>
      <c r="M106" s="50">
        <f t="shared" si="5"/>
        <v>41</v>
      </c>
      <c r="N106" s="51" t="s">
        <v>116</v>
      </c>
    </row>
    <row r="107" spans="1:14" ht="15.75">
      <c r="A107" s="44">
        <v>89</v>
      </c>
      <c r="B107" s="45"/>
      <c r="C107" s="52" t="s">
        <v>120</v>
      </c>
      <c r="D107" s="51" t="s">
        <v>115</v>
      </c>
      <c r="E107" s="51" t="s">
        <v>115</v>
      </c>
      <c r="F107" s="47">
        <v>41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33">
        <f t="shared" si="4"/>
        <v>0</v>
      </c>
      <c r="M107" s="50">
        <f t="shared" si="5"/>
        <v>41</v>
      </c>
      <c r="N107" s="51" t="s">
        <v>116</v>
      </c>
    </row>
    <row r="108" spans="1:14" ht="15.75">
      <c r="A108" s="44">
        <v>90</v>
      </c>
      <c r="B108" s="45"/>
      <c r="C108" s="52" t="s">
        <v>121</v>
      </c>
      <c r="D108" s="51" t="s">
        <v>115</v>
      </c>
      <c r="E108" s="51" t="s">
        <v>115</v>
      </c>
      <c r="F108" s="47">
        <v>41</v>
      </c>
      <c r="G108" s="54">
        <v>5</v>
      </c>
      <c r="H108" s="54">
        <v>0</v>
      </c>
      <c r="I108" s="54">
        <v>0</v>
      </c>
      <c r="J108" s="54">
        <v>5</v>
      </c>
      <c r="K108" s="54">
        <v>5</v>
      </c>
      <c r="L108" s="33">
        <f t="shared" si="4"/>
        <v>15</v>
      </c>
      <c r="M108" s="50">
        <f t="shared" si="5"/>
        <v>56</v>
      </c>
      <c r="N108" s="51" t="s">
        <v>32</v>
      </c>
    </row>
    <row r="109" spans="1:14" ht="15.75">
      <c r="A109" s="44">
        <v>91</v>
      </c>
      <c r="B109" s="45"/>
      <c r="C109" s="46" t="s">
        <v>122</v>
      </c>
      <c r="D109" s="51" t="s">
        <v>115</v>
      </c>
      <c r="E109" s="51" t="s">
        <v>115</v>
      </c>
      <c r="F109" s="47">
        <v>50</v>
      </c>
      <c r="G109" s="54">
        <v>0</v>
      </c>
      <c r="H109" s="54">
        <v>0</v>
      </c>
      <c r="I109" s="54">
        <v>0</v>
      </c>
      <c r="J109" s="54">
        <v>3</v>
      </c>
      <c r="K109" s="54">
        <v>2</v>
      </c>
      <c r="L109" s="33">
        <f t="shared" si="4"/>
        <v>5</v>
      </c>
      <c r="M109" s="50">
        <f t="shared" si="5"/>
        <v>55</v>
      </c>
      <c r="N109" s="51" t="s">
        <v>32</v>
      </c>
    </row>
    <row r="110" spans="1:14" ht="15.75">
      <c r="A110" s="44">
        <v>92</v>
      </c>
      <c r="B110" s="45"/>
      <c r="C110" s="52" t="s">
        <v>123</v>
      </c>
      <c r="D110" s="51" t="s">
        <v>115</v>
      </c>
      <c r="E110" s="51" t="s">
        <v>115</v>
      </c>
      <c r="F110" s="47">
        <v>53</v>
      </c>
      <c r="G110" s="54">
        <v>6</v>
      </c>
      <c r="H110" s="54">
        <v>0</v>
      </c>
      <c r="I110" s="54">
        <v>0</v>
      </c>
      <c r="J110" s="54">
        <v>0</v>
      </c>
      <c r="K110" s="54">
        <v>0</v>
      </c>
      <c r="L110" s="33">
        <f t="shared" si="4"/>
        <v>6</v>
      </c>
      <c r="M110" s="50">
        <f t="shared" si="5"/>
        <v>59</v>
      </c>
      <c r="N110" s="51" t="s">
        <v>32</v>
      </c>
    </row>
    <row r="111" spans="1:14" ht="15.75">
      <c r="A111" s="44">
        <v>93</v>
      </c>
      <c r="B111" s="45"/>
      <c r="C111" s="52" t="s">
        <v>124</v>
      </c>
      <c r="D111" s="51" t="s">
        <v>115</v>
      </c>
      <c r="E111" s="51" t="s">
        <v>115</v>
      </c>
      <c r="F111" s="47">
        <v>41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33">
        <f t="shared" si="4"/>
        <v>0</v>
      </c>
      <c r="M111" s="50">
        <f t="shared" si="5"/>
        <v>41</v>
      </c>
      <c r="N111" s="51" t="s">
        <v>116</v>
      </c>
    </row>
    <row r="112" spans="1:14" ht="15.75">
      <c r="A112" s="44">
        <v>94</v>
      </c>
      <c r="B112" s="45"/>
      <c r="C112" s="52" t="s">
        <v>125</v>
      </c>
      <c r="D112" s="51" t="s">
        <v>115</v>
      </c>
      <c r="E112" s="51" t="s">
        <v>115</v>
      </c>
      <c r="F112" s="47">
        <v>41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33">
        <f t="shared" si="4"/>
        <v>0</v>
      </c>
      <c r="M112" s="50">
        <f t="shared" si="5"/>
        <v>41</v>
      </c>
      <c r="N112" s="51" t="s">
        <v>116</v>
      </c>
    </row>
    <row r="113" spans="1:14" ht="15.75">
      <c r="A113" s="44">
        <v>95</v>
      </c>
      <c r="B113" s="45"/>
      <c r="C113" s="52" t="s">
        <v>126</v>
      </c>
      <c r="D113" s="51" t="s">
        <v>115</v>
      </c>
      <c r="E113" s="51" t="s">
        <v>115</v>
      </c>
      <c r="F113" s="47">
        <v>41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33">
        <f t="shared" si="4"/>
        <v>0</v>
      </c>
      <c r="M113" s="50">
        <f t="shared" si="5"/>
        <v>41</v>
      </c>
      <c r="N113" s="51" t="s">
        <v>116</v>
      </c>
    </row>
    <row r="114" spans="1:14" ht="15.75">
      <c r="A114" s="44">
        <v>96</v>
      </c>
      <c r="B114" s="45"/>
      <c r="C114" s="52" t="s">
        <v>127</v>
      </c>
      <c r="D114" s="51" t="s">
        <v>115</v>
      </c>
      <c r="E114" s="51" t="s">
        <v>115</v>
      </c>
      <c r="F114" s="47">
        <v>47</v>
      </c>
      <c r="G114" s="54">
        <v>7</v>
      </c>
      <c r="H114" s="54">
        <v>0</v>
      </c>
      <c r="I114" s="54">
        <v>0</v>
      </c>
      <c r="J114" s="54">
        <v>0</v>
      </c>
      <c r="K114" s="54">
        <v>0</v>
      </c>
      <c r="L114" s="33">
        <f t="shared" si="4"/>
        <v>7</v>
      </c>
      <c r="M114" s="50">
        <f t="shared" si="5"/>
        <v>54</v>
      </c>
      <c r="N114" s="51" t="s">
        <v>32</v>
      </c>
    </row>
    <row r="115" spans="1:14" ht="15.75">
      <c r="A115" s="44">
        <v>97</v>
      </c>
      <c r="B115" s="45"/>
      <c r="C115" s="52" t="s">
        <v>128</v>
      </c>
      <c r="D115" s="51" t="s">
        <v>115</v>
      </c>
      <c r="E115" s="51" t="s">
        <v>115</v>
      </c>
      <c r="F115" s="47">
        <v>41</v>
      </c>
      <c r="G115" s="54">
        <v>10</v>
      </c>
      <c r="H115" s="54">
        <v>0</v>
      </c>
      <c r="I115" s="54">
        <v>0</v>
      </c>
      <c r="J115" s="54">
        <v>0</v>
      </c>
      <c r="K115" s="54">
        <v>0</v>
      </c>
      <c r="L115" s="33">
        <v>10</v>
      </c>
      <c r="M115" s="50">
        <f t="shared" si="5"/>
        <v>51</v>
      </c>
      <c r="N115" s="51" t="s">
        <v>32</v>
      </c>
    </row>
    <row r="116" spans="1:14" ht="15.75">
      <c r="A116" s="44">
        <v>98</v>
      </c>
      <c r="B116" s="45"/>
      <c r="C116" s="52" t="s">
        <v>129</v>
      </c>
      <c r="D116" s="51" t="s">
        <v>115</v>
      </c>
      <c r="E116" s="51" t="s">
        <v>115</v>
      </c>
      <c r="F116" s="47">
        <v>71</v>
      </c>
      <c r="G116" s="54">
        <v>6</v>
      </c>
      <c r="H116" s="54">
        <v>0</v>
      </c>
      <c r="I116" s="54">
        <v>0</v>
      </c>
      <c r="J116" s="54">
        <v>4</v>
      </c>
      <c r="K116" s="54">
        <v>3</v>
      </c>
      <c r="L116" s="33">
        <f t="shared" si="4"/>
        <v>13</v>
      </c>
      <c r="M116" s="50">
        <f t="shared" si="5"/>
        <v>84</v>
      </c>
      <c r="N116" s="51" t="s">
        <v>36</v>
      </c>
    </row>
    <row r="119" ht="15">
      <c r="A119" s="58" t="s">
        <v>131</v>
      </c>
    </row>
    <row r="120" ht="15">
      <c r="A120" s="58" t="s">
        <v>130</v>
      </c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dcterms:created xsi:type="dcterms:W3CDTF">2018-06-08T11:13:35Z</dcterms:created>
  <dcterms:modified xsi:type="dcterms:W3CDTF">2018-06-08T11:17:18Z</dcterms:modified>
  <cp:category/>
  <cp:version/>
  <cp:contentType/>
  <cp:contentStatus/>
</cp:coreProperties>
</file>