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<sst xmlns="http://schemas.openxmlformats.org/spreadsheetml/2006/main" count="37" uniqueCount="37">
  <si>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</si>
  <si>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</si>
  <si>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</si>
  <si>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</si>
  <si>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</si>
  <si>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</si>
  <si>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</si>
  <si>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</si>
  <si>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</si>
  <si>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</si>
  <si>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</si>
  <si>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</si>
  <si>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</si>
  <si>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</si>
  <si>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 xml:space="preserve"> РЕЗУЛТАТИ</t>
  </si>
  <si>
    <t>од испитот по предметот  Стратегиски менаџмент                          одржан на ден 23.05.2017г</t>
  </si>
  <si>
    <t>175/15</t>
  </si>
  <si>
    <t>180/15</t>
  </si>
  <si>
    <t>136/15</t>
  </si>
  <si>
    <t>143/15</t>
  </si>
  <si>
    <t>122/15</t>
  </si>
  <si>
    <t>142/15</t>
  </si>
  <si>
    <t>137/15</t>
  </si>
  <si>
    <t>Вкупно</t>
  </si>
  <si>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</si>
  <si>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</si>
  <si>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</si>
  <si>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</si>
  <si>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</si>
  <si>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</si>
  <si>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</si>
  <si>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</si>
  <si>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Заклучно со реден број  7</t>
  </si>
  <si>
    <t xml:space="preserve"> </t>
  </si>
  <si>
    <t>Прилеп</t>
  </si>
  <si>
    <t>Предметен наставник</t>
  </si>
  <si>
    <t>Проф. д-р. Марика Башеска Ѓорѓиеска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</si>
</sst>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textRotation="180" wrapText="1"/>
    </xf>
    <xf numFmtId="0" fontId="21" fillId="0" borderId="10" xfId="0" applyFont="1" applyFill="1" applyBorder="1" applyAlignment="1">
      <alignment horizontal="center" textRotation="180"/>
    </xf>
    <xf numFmtId="0" fontId="22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41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B9" sqref="B9:B15"/>
    </sheetView>
  </sheetViews>
  <sheetFormatPr defaultColWidth="9.140625" defaultRowHeight="15"/>
  <cols>
    <col min="1" max="1" width="5.28125" style="1" customWidth="1"/>
    <col min="2" max="2" width="22.7109375" style="1" customWidth="1"/>
    <col min="3" max="3" width="9.140625" style="1" customWidth="1"/>
    <col min="4" max="14" width="5.8515625" style="1" customWidth="1"/>
    <col min="15" max="15" width="10.28125" style="1" customWidth="1"/>
    <col min="16" max="16384" width="9.140625" style="1" customWidth="1"/>
  </cols>
  <sheetData>
    <row r="1" spans="3:19" ht="15.75">
      <c r="C1" s="2"/>
      <c r="D1" s="2"/>
      <c r="E1" s="2"/>
      <c r="F1" s="2"/>
      <c r="G1" s="2"/>
      <c r="I1" s="2"/>
      <c r="N1" s="2"/>
      <c r="O1" s="2"/>
      <c r="R1" s="1" t="s">
        <v>24</v>
      </c>
      <c r="S1" s="1" t="s">
        <v>25</v>
      </c>
    </row>
    <row r="2" spans="1:19" ht="15.75">
      <c r="A2" s="3"/>
      <c r="B2" s="3"/>
      <c r="C2" s="15" t="s">
        <v>14</v>
      </c>
      <c r="D2" s="15"/>
      <c r="E2" s="15"/>
      <c r="F2" s="15"/>
      <c r="G2" s="15"/>
      <c r="H2" s="15"/>
      <c r="I2" s="15"/>
      <c r="J2" s="15"/>
      <c r="K2" s="15"/>
      <c r="L2" s="15"/>
      <c r="M2" s="9"/>
      <c r="N2" s="4"/>
      <c r="O2" s="4"/>
      <c r="R2" s="1">
        <v>0</v>
      </c>
      <c r="S2" s="1" t="s">
        <v>26</v>
      </c>
    </row>
    <row r="3" spans="1:19" ht="15.75">
      <c r="A3" s="3"/>
      <c r="B3" s="3"/>
      <c r="C3" s="16" t="s">
        <v>15</v>
      </c>
      <c r="D3" s="17"/>
      <c r="E3" s="17"/>
      <c r="F3" s="17"/>
      <c r="G3" s="17"/>
      <c r="H3" s="17"/>
      <c r="I3" s="17"/>
      <c r="J3" s="17"/>
      <c r="K3" s="17"/>
      <c r="L3" s="3"/>
      <c r="M3" s="3"/>
      <c r="N3" s="4"/>
      <c r="O3" s="4"/>
      <c r="R3" s="1">
        <v>51</v>
      </c>
      <c r="S3" s="1" t="s">
        <v>27</v>
      </c>
    </row>
    <row r="4" spans="1:19" ht="15.75">
      <c r="A4" s="3"/>
      <c r="B4" s="3"/>
      <c r="C4" s="17"/>
      <c r="D4" s="17"/>
      <c r="E4" s="17"/>
      <c r="F4" s="17"/>
      <c r="G4" s="17"/>
      <c r="H4" s="17"/>
      <c r="I4" s="17"/>
      <c r="J4" s="17"/>
      <c r="K4" s="17"/>
      <c r="L4" s="3"/>
      <c r="M4" s="3"/>
      <c r="N4" s="4"/>
      <c r="O4" s="4"/>
      <c r="R4" s="1">
        <v>61</v>
      </c>
      <c r="S4" s="1" t="s">
        <v>28</v>
      </c>
    </row>
    <row r="5" spans="1:19" ht="15.75">
      <c r="A5" s="3"/>
      <c r="B5" s="3"/>
      <c r="C5" s="17"/>
      <c r="D5" s="17"/>
      <c r="E5" s="17"/>
      <c r="F5" s="17"/>
      <c r="G5" s="17"/>
      <c r="H5" s="17"/>
      <c r="I5" s="17"/>
      <c r="J5" s="17"/>
      <c r="K5" s="17"/>
      <c r="L5" s="3"/>
      <c r="M5" s="3"/>
      <c r="N5" s="4"/>
      <c r="O5" s="4"/>
      <c r="R5" s="1">
        <v>71</v>
      </c>
      <c r="S5" s="1" t="s">
        <v>29</v>
      </c>
    </row>
    <row r="6" spans="1:19" ht="15.75">
      <c r="A6" s="3"/>
      <c r="B6" s="3"/>
      <c r="C6" s="4"/>
      <c r="D6" s="4"/>
      <c r="E6" s="4"/>
      <c r="F6" s="4"/>
      <c r="G6" s="4"/>
      <c r="H6" s="3"/>
      <c r="I6" s="4"/>
      <c r="J6" s="3"/>
      <c r="K6" s="3"/>
      <c r="L6" s="3"/>
      <c r="M6" s="3"/>
      <c r="N6" s="4"/>
      <c r="O6" s="4"/>
      <c r="R6" s="1">
        <v>81</v>
      </c>
      <c r="S6" s="1" t="s">
        <v>30</v>
      </c>
    </row>
    <row r="7" spans="1:19" ht="15.75">
      <c r="A7" s="3"/>
      <c r="B7" s="3"/>
      <c r="C7" s="4"/>
      <c r="D7" s="4"/>
      <c r="E7" s="4"/>
      <c r="F7" s="4"/>
      <c r="G7" s="4"/>
      <c r="H7" s="3"/>
      <c r="I7" s="4"/>
      <c r="J7" s="3"/>
      <c r="K7" s="3"/>
      <c r="L7" s="3"/>
      <c r="M7" s="3"/>
      <c r="N7" s="4"/>
      <c r="O7" s="4"/>
      <c r="R7" s="1">
        <v>91</v>
      </c>
      <c r="S7" s="1" t="s">
        <v>31</v>
      </c>
    </row>
    <row r="8" spans="1:15" ht="75" customHeight="1">
      <c r="A8" s="5" t="s">
        <v>0</v>
      </c>
      <c r="B8" s="5" t="s">
        <v>1</v>
      </c>
      <c r="C8" s="6" t="s">
        <v>2</v>
      </c>
      <c r="D8" s="7" t="s">
        <v>3</v>
      </c>
      <c r="E8" s="8" t="s">
        <v>4</v>
      </c>
      <c r="F8" s="7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7" t="s">
        <v>10</v>
      </c>
      <c r="L8" s="7" t="s">
        <v>11</v>
      </c>
      <c r="M8" s="7" t="s">
        <v>23</v>
      </c>
      <c r="N8" s="5" t="s">
        <v>12</v>
      </c>
      <c r="O8" s="6" t="s">
        <v>13</v>
      </c>
    </row>
    <row r="9" spans="1:15" ht="15.75">
      <c r="A9" s="10">
        <v>1</v>
      </c>
      <c r="B9" s="10"/>
      <c r="C9" s="11" t="s">
        <v>16</v>
      </c>
      <c r="D9">
        <v>62</v>
      </c>
      <c r="E9" s="11">
        <v>70</v>
      </c>
      <c r="F9" s="11">
        <f>(D9+E9)/2</f>
        <v>66</v>
      </c>
      <c r="G9" s="10">
        <v>5</v>
      </c>
      <c r="H9" s="10">
        <v>5</v>
      </c>
      <c r="I9" s="13">
        <v>10</v>
      </c>
      <c r="J9" s="12"/>
      <c r="K9" s="12"/>
      <c r="L9" s="12"/>
      <c r="M9" s="12">
        <f>G9+H9+I9</f>
        <v>20</v>
      </c>
      <c r="N9" s="12">
        <f>ROUND(F9+G9+H9+I9,0)</f>
        <v>86</v>
      </c>
      <c r="O9" s="12" t="str">
        <f>VLOOKUP(N9,$R$2:$S$7,2)</f>
        <v>9 (девет)</v>
      </c>
    </row>
    <row r="10" spans="1:15" ht="15.75">
      <c r="A10" s="10">
        <v>2</v>
      </c>
      <c r="B10" s="10"/>
      <c r="C10" s="11" t="s">
        <v>17</v>
      </c>
      <c r="D10" s="11">
        <v>41</v>
      </c>
      <c r="E10" s="11">
        <v>49</v>
      </c>
      <c r="F10" s="11">
        <f aca="true" t="shared" si="0" ref="F10:F15">(D10+E10)/2</f>
        <v>45</v>
      </c>
      <c r="G10" s="10">
        <v>5</v>
      </c>
      <c r="H10" s="10">
        <v>5</v>
      </c>
      <c r="I10" s="13">
        <v>10</v>
      </c>
      <c r="J10" s="12"/>
      <c r="K10" s="12"/>
      <c r="L10" s="12"/>
      <c r="M10" s="12">
        <f aca="true" t="shared" si="1" ref="M10:M15">G10+H10+I10</f>
        <v>20</v>
      </c>
      <c r="N10" s="12">
        <f aca="true" t="shared" si="2" ref="N10:N15">ROUND(F10+G10+H10+I10,0)</f>
        <v>65</v>
      </c>
      <c r="O10" s="12" t="str">
        <f aca="true" t="shared" si="3" ref="O10:O15">VLOOKUP(N10,$R$2:$S$7,2)</f>
        <v>7 (седум)</v>
      </c>
    </row>
    <row r="11" spans="1:15" ht="15.75">
      <c r="A11" s="10">
        <v>3</v>
      </c>
      <c r="B11" s="10"/>
      <c r="C11" s="11" t="s">
        <v>18</v>
      </c>
      <c r="D11" s="11">
        <v>65</v>
      </c>
      <c r="E11" s="11">
        <v>69</v>
      </c>
      <c r="F11" s="11">
        <f t="shared" si="0"/>
        <v>67</v>
      </c>
      <c r="G11" s="10">
        <v>4</v>
      </c>
      <c r="H11" s="10">
        <v>1</v>
      </c>
      <c r="I11" s="13">
        <v>10</v>
      </c>
      <c r="J11" s="12"/>
      <c r="K11" s="12"/>
      <c r="L11" s="12"/>
      <c r="M11" s="12">
        <f t="shared" si="1"/>
        <v>15</v>
      </c>
      <c r="N11" s="12">
        <f t="shared" si="2"/>
        <v>82</v>
      </c>
      <c r="O11" s="12" t="str">
        <f t="shared" si="3"/>
        <v>9 (девет)</v>
      </c>
    </row>
    <row r="12" spans="1:15" ht="15.75">
      <c r="A12" s="10">
        <v>4</v>
      </c>
      <c r="B12" s="10"/>
      <c r="C12" s="11" t="s">
        <v>19</v>
      </c>
      <c r="D12" s="11">
        <v>61</v>
      </c>
      <c r="E12" s="11">
        <v>50</v>
      </c>
      <c r="F12" s="11">
        <f t="shared" si="0"/>
        <v>55.5</v>
      </c>
      <c r="G12" s="10">
        <v>4</v>
      </c>
      <c r="H12" s="10">
        <v>2</v>
      </c>
      <c r="I12" s="13">
        <v>10</v>
      </c>
      <c r="J12" s="12"/>
      <c r="K12" s="12"/>
      <c r="L12" s="12"/>
      <c r="M12" s="12">
        <f t="shared" si="1"/>
        <v>16</v>
      </c>
      <c r="N12" s="12">
        <f t="shared" si="2"/>
        <v>72</v>
      </c>
      <c r="O12" s="12" t="str">
        <f t="shared" si="3"/>
        <v>8 (осум)</v>
      </c>
    </row>
    <row r="13" spans="1:15" ht="15.75">
      <c r="A13" s="10">
        <v>5</v>
      </c>
      <c r="B13" s="10"/>
      <c r="C13" s="11" t="s">
        <v>20</v>
      </c>
      <c r="D13" s="11">
        <v>41</v>
      </c>
      <c r="E13" s="11">
        <v>41</v>
      </c>
      <c r="F13" s="11">
        <f t="shared" si="0"/>
        <v>41</v>
      </c>
      <c r="G13" s="10">
        <v>4</v>
      </c>
      <c r="H13" s="10">
        <v>1</v>
      </c>
      <c r="I13" s="13">
        <v>10</v>
      </c>
      <c r="J13" s="12"/>
      <c r="K13" s="12"/>
      <c r="L13" s="12"/>
      <c r="M13" s="12">
        <f t="shared" si="1"/>
        <v>15</v>
      </c>
      <c r="N13" s="12">
        <f t="shared" si="2"/>
        <v>56</v>
      </c>
      <c r="O13" s="12" t="str">
        <f t="shared" si="3"/>
        <v>6 (шест)</v>
      </c>
    </row>
    <row r="14" spans="1:15" ht="15.75">
      <c r="A14" s="10">
        <v>6</v>
      </c>
      <c r="B14" s="10"/>
      <c r="C14" s="11" t="s">
        <v>21</v>
      </c>
      <c r="D14" s="11">
        <v>50</v>
      </c>
      <c r="E14" s="11">
        <v>59</v>
      </c>
      <c r="F14" s="11">
        <f t="shared" si="0"/>
        <v>54.5</v>
      </c>
      <c r="G14" s="10">
        <v>4</v>
      </c>
      <c r="H14" s="10">
        <v>4</v>
      </c>
      <c r="I14" s="13">
        <v>10</v>
      </c>
      <c r="J14" s="12"/>
      <c r="K14" s="12"/>
      <c r="L14" s="12"/>
      <c r="M14" s="12">
        <f t="shared" si="1"/>
        <v>18</v>
      </c>
      <c r="N14" s="12">
        <f t="shared" si="2"/>
        <v>73</v>
      </c>
      <c r="O14" s="12" t="str">
        <f t="shared" si="3"/>
        <v>8 (осум)</v>
      </c>
    </row>
    <row r="15" spans="1:15" ht="15.75">
      <c r="A15" s="10">
        <v>7</v>
      </c>
      <c r="B15" s="10"/>
      <c r="C15" s="11" t="s">
        <v>22</v>
      </c>
      <c r="D15" s="11">
        <v>41</v>
      </c>
      <c r="E15" s="11">
        <v>45</v>
      </c>
      <c r="F15" s="11">
        <f t="shared" si="0"/>
        <v>43</v>
      </c>
      <c r="G15" s="10">
        <v>4</v>
      </c>
      <c r="H15" s="10">
        <v>1</v>
      </c>
      <c r="I15" s="13">
        <v>10</v>
      </c>
      <c r="J15" s="12"/>
      <c r="K15" s="12"/>
      <c r="L15" s="12"/>
      <c r="M15" s="12">
        <f t="shared" si="1"/>
        <v>15</v>
      </c>
      <c r="N15" s="12">
        <f t="shared" si="2"/>
        <v>58</v>
      </c>
      <c r="O15" s="12" t="str">
        <f t="shared" si="3"/>
        <v>6 (шест)</v>
      </c>
    </row>
    <row r="17" ht="15.75">
      <c r="A17" s="1" t="s">
        <v>32</v>
      </c>
    </row>
    <row r="19" ht="15.75">
      <c r="A19" s="1" t="s">
        <v>33</v>
      </c>
    </row>
    <row r="20" spans="2:12" ht="15.75">
      <c r="B20" s="2" t="s">
        <v>34</v>
      </c>
      <c r="L20" s="1" t="s">
        <v>35</v>
      </c>
    </row>
    <row r="21" spans="2:12" ht="15.75">
      <c r="B21" s="14">
        <v>42885</v>
      </c>
      <c r="L21" s="1" t="s">
        <v>36</v>
      </c>
    </row>
  </sheetData>
  <sheetProtection/>
  <mergeCells count="2">
    <mergeCell ref="C2:L2"/>
    <mergeCell ref="C3:K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DOCSMESL-1</dc:creator>
  <cp:keywords/>
  <dc:description/>
  <cp:lastModifiedBy>USER</cp:lastModifiedBy>
  <cp:lastPrinted>2016-09-19T06:26:44Z</cp:lastPrinted>
  <dcterms:created xsi:type="dcterms:W3CDTF">2016-04-07T12:10:02Z</dcterms:created>
  <dcterms:modified xsi:type="dcterms:W3CDTF">2017-05-30T06:06:29Z</dcterms:modified>
  <cp:category/>
  <cp:version/>
  <cp:contentType/>
  <cp:contentStatus/>
</cp:coreProperties>
</file>