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Juni 2019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<sst xmlns="http://schemas.openxmlformats.org/spreadsheetml/2006/main" count="200" uniqueCount="109">
  <si>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</si>
  <si>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</si>
  <si>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</si>
  <si>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</si>
  <si>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</si>
  <si>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</si>
  <si>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</si>
  <si>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</si>
  <si>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</si>
  <si>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</si>
  <si>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</si>
  <si>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</si>
  <si>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</si>
  <si>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</si>
  <si>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</si>
  <si>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</si>
  <si>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</si>
  <si>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</si>
  <si>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</si>
  <si>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</si>
  <si>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</si>
  <si>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</si>
  <si>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</si>
  <si>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</si>
  <si>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</si>
  <si>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>7 (седум)</t>
  </si>
  <si>
    <t>10 (десет)</t>
  </si>
  <si>
    <t>9 (девет)</t>
  </si>
  <si>
    <t>8 (осум)</t>
  </si>
  <si>
    <t>5 (пет)</t>
  </si>
  <si>
    <t>по предметот  ДЕВИЗЕН СИСТЕМ И ДЕВИЗНО РАБОТЕЊЕ</t>
  </si>
  <si>
    <t>Прилеп</t>
  </si>
  <si>
    <t>предметен наставник</t>
  </si>
  <si>
    <t xml:space="preserve">  РЕЗУЛТАТИ</t>
  </si>
  <si>
    <t>одржан на ден 12.06.2019 година во 12:00 часот</t>
  </si>
  <si>
    <t>67/15</t>
  </si>
  <si>
    <t>28/15</t>
  </si>
  <si>
    <t>85/15</t>
  </si>
  <si>
    <t>66/15</t>
  </si>
  <si>
    <t>40/15</t>
  </si>
  <si>
    <t>123/15</t>
  </si>
  <si>
    <t>56/15</t>
  </si>
  <si>
    <t>31/15</t>
  </si>
  <si>
    <t>23/15</t>
  </si>
  <si>
    <t>17/15</t>
  </si>
  <si>
    <t>41/15</t>
  </si>
  <si>
    <t>21/15</t>
  </si>
  <si>
    <t>71/15</t>
  </si>
  <si>
    <t>151/15</t>
  </si>
  <si>
    <t>155/16</t>
  </si>
  <si>
    <t>152/15</t>
  </si>
  <si>
    <t>207/15</t>
  </si>
  <si>
    <t>51/15</t>
  </si>
  <si>
    <t>95/15</t>
  </si>
  <si>
    <t>36/15</t>
  </si>
  <si>
    <t>22/15</t>
  </si>
  <si>
    <t>80/15</t>
  </si>
  <si>
    <t>19/15</t>
  </si>
  <si>
    <t>64/15</t>
  </si>
  <si>
    <t>20/15</t>
  </si>
  <si>
    <t>65/15</t>
  </si>
  <si>
    <t>34/15</t>
  </si>
  <si>
    <t>69/15</t>
  </si>
  <si>
    <t>158/15</t>
  </si>
  <si>
    <t>35/15</t>
  </si>
  <si>
    <t>46/15</t>
  </si>
  <si>
    <t>147/13</t>
  </si>
  <si>
    <t>147/15</t>
  </si>
  <si>
    <t>162/15</t>
  </si>
  <si>
    <t>47/15</t>
  </si>
  <si>
    <t>43/15</t>
  </si>
  <si>
    <t>328/07</t>
  </si>
  <si>
    <t>68/15</t>
  </si>
  <si>
    <t>82/15</t>
  </si>
  <si>
    <t>30/15</t>
  </si>
  <si>
    <t>48/15</t>
  </si>
  <si>
    <t>55/15</t>
  </si>
  <si>
    <t>18/15</t>
  </si>
  <si>
    <t>70/15</t>
  </si>
  <si>
    <t>57/13</t>
  </si>
  <si>
    <t>73/15</t>
  </si>
  <si>
    <t>150/15</t>
  </si>
  <si>
    <t>75/15</t>
  </si>
  <si>
    <t>170/16</t>
  </si>
  <si>
    <t>50/15</t>
  </si>
  <si>
    <t>13/15</t>
  </si>
  <si>
    <t>15/15</t>
  </si>
  <si>
    <t>01/15</t>
  </si>
  <si>
    <t>08/15</t>
  </si>
  <si>
    <t>07/15</t>
  </si>
  <si>
    <t>12/15</t>
  </si>
  <si>
    <t>05/15</t>
  </si>
  <si>
    <t>09/15</t>
  </si>
  <si>
    <t>03/15</t>
  </si>
  <si>
    <t>02/15</t>
  </si>
  <si>
    <t>42/15</t>
  </si>
  <si>
    <t>59/14</t>
  </si>
  <si>
    <t>211/13</t>
  </si>
  <si>
    <t>16/15</t>
  </si>
  <si>
    <t>86/15</t>
  </si>
  <si>
    <t>174/15</t>
  </si>
  <si>
    <t>133/14</t>
  </si>
  <si>
    <t>37/15</t>
  </si>
  <si>
    <t>136/14</t>
  </si>
  <si>
    <t>11/15</t>
  </si>
  <si>
    <t>Заклучно со реден број 74 (седумдесет и четири)</t>
  </si>
  <si>
    <t>25.06.2019</t>
  </si>
  <si>
    <t>Вонр. проф. д-р Татјана Спасеска</t>
  </si>
  <si>
    <t>ЗАБЕЛЕШКА : КОНСУЛТАЦИИ ВО ОДНОС НА РЕЗУЛТАТИТЕ ДО ПЕТОК 28. 06.2019 КАЈ СПИРЕ ЛАЗАРОСКИ ВО ПЕРИОД ОД 10ч 00 ДО 12ч 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</si>
</sst>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center"/>
    </xf>
    <xf numFmtId="0" fontId="4" fillId="0" borderId="17" xfId="57" applyFont="1" applyBorder="1">
      <alignment/>
      <protection/>
    </xf>
    <xf numFmtId="0" fontId="44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18" xfId="57" applyFont="1" applyBorder="1" applyAlignment="1">
      <alignment horizontal="center" vertical="top"/>
      <protection/>
    </xf>
    <xf numFmtId="0" fontId="44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4" fillId="0" borderId="17" xfId="57" applyFont="1" applyBorder="1" applyAlignment="1">
      <alignment horizontal="center" wrapText="1"/>
      <protection/>
    </xf>
    <xf numFmtId="49" fontId="4" fillId="0" borderId="18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5" fillId="0" borderId="17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80">
      <selection activeCell="A96" sqref="A96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8" customWidth="1"/>
    <col min="4" max="4" width="8.00390625" style="0" customWidth="1"/>
    <col min="5" max="5" width="7.7109375" style="39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>
      <c r="A2" s="1"/>
      <c r="B2" s="2"/>
      <c r="C2" s="32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2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"/>
      <c r="N4" s="6"/>
    </row>
    <row r="5" spans="1:14" ht="15.7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6"/>
      <c r="N5" s="6"/>
    </row>
    <row r="6" spans="1:14" ht="15.75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6"/>
      <c r="N6" s="6"/>
    </row>
    <row r="7" spans="1:14" ht="15.75">
      <c r="A7" s="54" t="s">
        <v>34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3"/>
      <c r="D9" s="56" t="s">
        <v>2</v>
      </c>
      <c r="E9" s="57"/>
      <c r="F9" s="14"/>
      <c r="G9" s="58" t="s">
        <v>3</v>
      </c>
      <c r="H9" s="59"/>
      <c r="I9" s="59"/>
      <c r="J9" s="59"/>
      <c r="K9" s="60"/>
      <c r="L9" s="15"/>
      <c r="M9" s="15"/>
      <c r="N9" s="15"/>
    </row>
    <row r="10" spans="1:14" ht="15.75">
      <c r="A10" s="61" t="s">
        <v>4</v>
      </c>
      <c r="B10" s="16"/>
      <c r="C10" s="62" t="s">
        <v>5</v>
      </c>
      <c r="D10" s="63" t="s">
        <v>6</v>
      </c>
      <c r="E10" s="63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4" t="s">
        <v>12</v>
      </c>
      <c r="K10" s="64" t="s">
        <v>13</v>
      </c>
      <c r="L10" s="64" t="s">
        <v>14</v>
      </c>
      <c r="M10" s="64" t="s">
        <v>15</v>
      </c>
      <c r="N10" s="64" t="s">
        <v>16</v>
      </c>
    </row>
    <row r="11" spans="1:14" ht="15.75">
      <c r="A11" s="61"/>
      <c r="B11" s="17"/>
      <c r="C11" s="62"/>
      <c r="D11" s="63"/>
      <c r="E11" s="63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5.75">
      <c r="A12" s="61"/>
      <c r="B12" s="17" t="s">
        <v>17</v>
      </c>
      <c r="C12" s="62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5.75">
      <c r="A13" s="61"/>
      <c r="B13" s="17"/>
      <c r="C13" s="62"/>
      <c r="D13" s="63"/>
      <c r="E13" s="63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5.75">
      <c r="A14" s="61"/>
      <c r="B14" s="17"/>
      <c r="C14" s="62"/>
      <c r="D14" s="63"/>
      <c r="E14" s="63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15.75">
      <c r="A15" s="61"/>
      <c r="B15" s="17"/>
      <c r="C15" s="62"/>
      <c r="D15" s="63"/>
      <c r="E15" s="63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5.75">
      <c r="A16" s="61"/>
      <c r="B16" s="17"/>
      <c r="C16" s="62"/>
      <c r="D16" s="63"/>
      <c r="E16" s="63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.75">
      <c r="A17" s="61"/>
      <c r="B17" s="18"/>
      <c r="C17" s="62"/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5.75">
      <c r="A18" s="19"/>
      <c r="B18" s="20"/>
      <c r="C18" s="21"/>
      <c r="D18" s="19"/>
      <c r="E18" s="19"/>
      <c r="F18" s="22"/>
      <c r="G18" s="65" t="s">
        <v>18</v>
      </c>
      <c r="H18" s="65"/>
      <c r="I18" s="65"/>
      <c r="J18" s="65" t="s">
        <v>18</v>
      </c>
      <c r="K18" s="65"/>
      <c r="L18" s="22" t="s">
        <v>19</v>
      </c>
      <c r="M18" s="22" t="s">
        <v>20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5.75">
      <c r="A20" s="41">
        <v>1</v>
      </c>
      <c r="B20" s="29"/>
      <c r="C20" s="30" t="s">
        <v>35</v>
      </c>
      <c r="D20" s="31">
        <v>80</v>
      </c>
      <c r="E20" s="31">
        <v>80</v>
      </c>
      <c r="F20" s="49">
        <f>AVERAGE(D20:E20)</f>
        <v>80</v>
      </c>
      <c r="G20" s="34">
        <v>10</v>
      </c>
      <c r="H20" s="34">
        <v>0</v>
      </c>
      <c r="I20" s="34">
        <v>0</v>
      </c>
      <c r="J20" s="34">
        <v>5</v>
      </c>
      <c r="K20" s="35">
        <v>5</v>
      </c>
      <c r="L20" s="19">
        <f>SUM(G20:K20)</f>
        <v>20</v>
      </c>
      <c r="M20" s="36">
        <f>F20+L20</f>
        <v>100</v>
      </c>
      <c r="N20" s="19" t="s">
        <v>26</v>
      </c>
    </row>
    <row r="21" spans="1:14" ht="15.75" customHeight="1">
      <c r="A21" s="41">
        <v>2</v>
      </c>
      <c r="B21" s="29"/>
      <c r="C21" s="30" t="s">
        <v>36</v>
      </c>
      <c r="D21" s="31">
        <v>44</v>
      </c>
      <c r="E21" s="31">
        <v>41</v>
      </c>
      <c r="F21" s="49">
        <f aca="true" t="shared" si="0" ref="F21:F80">AVERAGE(D21:E21)</f>
        <v>42.5</v>
      </c>
      <c r="G21" s="37">
        <v>0</v>
      </c>
      <c r="H21" s="37">
        <v>0</v>
      </c>
      <c r="I21" s="37">
        <v>0</v>
      </c>
      <c r="J21" s="37">
        <v>4</v>
      </c>
      <c r="K21" s="37">
        <v>4</v>
      </c>
      <c r="L21" s="19">
        <f aca="true" t="shared" si="1" ref="L21:L80">SUM(G21:K21)</f>
        <v>8</v>
      </c>
      <c r="M21" s="36">
        <f aca="true" t="shared" si="2" ref="M21:M81">F21+L21</f>
        <v>50.5</v>
      </c>
      <c r="N21" s="19" t="s">
        <v>23</v>
      </c>
    </row>
    <row r="22" spans="1:14" ht="15.75">
      <c r="A22" s="41">
        <v>3</v>
      </c>
      <c r="B22" s="29"/>
      <c r="C22" s="30" t="s">
        <v>37</v>
      </c>
      <c r="D22" s="31">
        <v>41</v>
      </c>
      <c r="E22" s="31">
        <v>56</v>
      </c>
      <c r="F22" s="49">
        <f t="shared" si="0"/>
        <v>48.5</v>
      </c>
      <c r="G22" s="37">
        <v>0</v>
      </c>
      <c r="H22" s="37">
        <v>0</v>
      </c>
      <c r="I22" s="37">
        <v>0</v>
      </c>
      <c r="J22" s="37">
        <v>3</v>
      </c>
      <c r="K22" s="37">
        <v>3</v>
      </c>
      <c r="L22" s="19">
        <f t="shared" si="1"/>
        <v>6</v>
      </c>
      <c r="M22" s="36">
        <f t="shared" si="2"/>
        <v>54.5</v>
      </c>
      <c r="N22" s="37" t="s">
        <v>23</v>
      </c>
    </row>
    <row r="23" spans="1:14" ht="15.75">
      <c r="A23" s="41">
        <v>4</v>
      </c>
      <c r="B23" s="29"/>
      <c r="C23" s="30" t="s">
        <v>38</v>
      </c>
      <c r="D23" s="31">
        <v>78</v>
      </c>
      <c r="E23" s="31">
        <v>80</v>
      </c>
      <c r="F23" s="49">
        <f t="shared" si="0"/>
        <v>79</v>
      </c>
      <c r="G23" s="37">
        <v>10</v>
      </c>
      <c r="H23" s="37">
        <v>0</v>
      </c>
      <c r="I23" s="37">
        <v>0</v>
      </c>
      <c r="J23" s="37">
        <v>5</v>
      </c>
      <c r="K23" s="37">
        <v>5</v>
      </c>
      <c r="L23" s="19">
        <f t="shared" si="1"/>
        <v>20</v>
      </c>
      <c r="M23" s="36">
        <f t="shared" si="2"/>
        <v>99</v>
      </c>
      <c r="N23" s="37" t="s">
        <v>26</v>
      </c>
    </row>
    <row r="24" spans="1:14" ht="15.75">
      <c r="A24" s="41">
        <v>5</v>
      </c>
      <c r="B24" s="29"/>
      <c r="C24" s="30" t="s">
        <v>39</v>
      </c>
      <c r="D24" s="31">
        <v>70</v>
      </c>
      <c r="E24" s="31">
        <v>78</v>
      </c>
      <c r="F24" s="49">
        <f t="shared" si="0"/>
        <v>74</v>
      </c>
      <c r="G24" s="37">
        <v>0</v>
      </c>
      <c r="H24" s="37">
        <v>0</v>
      </c>
      <c r="I24" s="37">
        <v>0</v>
      </c>
      <c r="J24" s="37">
        <v>5</v>
      </c>
      <c r="K24" s="37">
        <v>4</v>
      </c>
      <c r="L24" s="19">
        <f t="shared" si="1"/>
        <v>9</v>
      </c>
      <c r="M24" s="36">
        <f t="shared" si="2"/>
        <v>83</v>
      </c>
      <c r="N24" s="37" t="s">
        <v>27</v>
      </c>
    </row>
    <row r="25" spans="1:14" ht="15.75">
      <c r="A25" s="41">
        <v>6</v>
      </c>
      <c r="B25" s="44"/>
      <c r="C25" s="30" t="s">
        <v>40</v>
      </c>
      <c r="D25" s="31">
        <v>69</v>
      </c>
      <c r="E25" s="31">
        <v>70</v>
      </c>
      <c r="F25" s="49">
        <f t="shared" si="0"/>
        <v>69.5</v>
      </c>
      <c r="G25" s="37">
        <v>7</v>
      </c>
      <c r="H25" s="37">
        <v>0</v>
      </c>
      <c r="I25" s="37">
        <v>0</v>
      </c>
      <c r="J25" s="37">
        <v>5</v>
      </c>
      <c r="K25" s="37">
        <v>5</v>
      </c>
      <c r="L25" s="19">
        <f t="shared" si="1"/>
        <v>17</v>
      </c>
      <c r="M25" s="36">
        <f t="shared" si="2"/>
        <v>86.5</v>
      </c>
      <c r="N25" s="37" t="s">
        <v>27</v>
      </c>
    </row>
    <row r="26" spans="1:14" ht="15.75">
      <c r="A26" s="41">
        <v>7</v>
      </c>
      <c r="B26" s="29"/>
      <c r="C26" s="30" t="s">
        <v>76</v>
      </c>
      <c r="D26" s="31">
        <v>55</v>
      </c>
      <c r="E26" s="31">
        <v>41</v>
      </c>
      <c r="F26" s="49">
        <f t="shared" si="0"/>
        <v>48</v>
      </c>
      <c r="G26" s="43">
        <v>0</v>
      </c>
      <c r="H26" s="43">
        <v>0</v>
      </c>
      <c r="I26" s="43">
        <v>0</v>
      </c>
      <c r="J26" s="43">
        <v>4</v>
      </c>
      <c r="K26" s="43">
        <v>4</v>
      </c>
      <c r="L26" s="19">
        <f t="shared" si="1"/>
        <v>8</v>
      </c>
      <c r="M26" s="36">
        <f t="shared" si="2"/>
        <v>56</v>
      </c>
      <c r="N26" s="37" t="s">
        <v>23</v>
      </c>
    </row>
    <row r="27" spans="1:14" ht="15.75">
      <c r="A27" s="41">
        <v>8</v>
      </c>
      <c r="B27" s="29"/>
      <c r="C27" s="30" t="s">
        <v>87</v>
      </c>
      <c r="D27" s="31">
        <v>78</v>
      </c>
      <c r="E27" s="31">
        <v>78</v>
      </c>
      <c r="F27" s="49">
        <f t="shared" si="0"/>
        <v>78</v>
      </c>
      <c r="G27" s="43">
        <v>10</v>
      </c>
      <c r="H27" s="43">
        <v>0</v>
      </c>
      <c r="I27" s="43">
        <v>0</v>
      </c>
      <c r="J27" s="43">
        <v>5</v>
      </c>
      <c r="K27" s="43">
        <v>5</v>
      </c>
      <c r="L27" s="19">
        <f t="shared" si="1"/>
        <v>20</v>
      </c>
      <c r="M27" s="36">
        <f t="shared" si="2"/>
        <v>98</v>
      </c>
      <c r="N27" s="37" t="s">
        <v>26</v>
      </c>
    </row>
    <row r="28" spans="1:14" ht="15.75">
      <c r="A28" s="41">
        <v>9</v>
      </c>
      <c r="B28" s="29"/>
      <c r="C28" s="30" t="s">
        <v>41</v>
      </c>
      <c r="D28" s="31">
        <v>56</v>
      </c>
      <c r="E28" s="31">
        <v>53</v>
      </c>
      <c r="F28" s="49">
        <f t="shared" si="0"/>
        <v>54.5</v>
      </c>
      <c r="G28" s="43">
        <v>0</v>
      </c>
      <c r="H28" s="43">
        <v>0</v>
      </c>
      <c r="I28" s="43">
        <v>0</v>
      </c>
      <c r="J28" s="43">
        <v>2</v>
      </c>
      <c r="K28" s="43">
        <v>2</v>
      </c>
      <c r="L28" s="19">
        <f t="shared" si="1"/>
        <v>4</v>
      </c>
      <c r="M28" s="36">
        <f t="shared" si="2"/>
        <v>58.5</v>
      </c>
      <c r="N28" s="37" t="s">
        <v>23</v>
      </c>
    </row>
    <row r="29" spans="1:14" ht="15.75">
      <c r="A29" s="41">
        <v>10</v>
      </c>
      <c r="B29" s="29"/>
      <c r="C29" s="30" t="s">
        <v>42</v>
      </c>
      <c r="D29" s="31">
        <v>60</v>
      </c>
      <c r="E29" s="31">
        <v>70</v>
      </c>
      <c r="F29" s="49">
        <f t="shared" si="0"/>
        <v>65</v>
      </c>
      <c r="G29" s="43">
        <v>7</v>
      </c>
      <c r="H29" s="43">
        <v>0</v>
      </c>
      <c r="I29" s="43">
        <v>0</v>
      </c>
      <c r="J29" s="43">
        <v>5</v>
      </c>
      <c r="K29" s="43">
        <v>5</v>
      </c>
      <c r="L29" s="19">
        <f t="shared" si="1"/>
        <v>17</v>
      </c>
      <c r="M29" s="36">
        <f t="shared" si="2"/>
        <v>82</v>
      </c>
      <c r="N29" s="37" t="s">
        <v>27</v>
      </c>
    </row>
    <row r="30" spans="1:14" ht="15.75">
      <c r="A30" s="41">
        <v>11</v>
      </c>
      <c r="B30" s="29"/>
      <c r="C30" s="30" t="s">
        <v>43</v>
      </c>
      <c r="D30" s="31">
        <v>62</v>
      </c>
      <c r="E30" s="31">
        <v>66</v>
      </c>
      <c r="F30" s="49">
        <f t="shared" si="0"/>
        <v>64</v>
      </c>
      <c r="G30" s="43">
        <v>0</v>
      </c>
      <c r="H30" s="43">
        <v>0</v>
      </c>
      <c r="I30" s="43">
        <v>0</v>
      </c>
      <c r="J30" s="43">
        <v>4</v>
      </c>
      <c r="K30" s="43">
        <v>3</v>
      </c>
      <c r="L30" s="19">
        <f t="shared" si="1"/>
        <v>7</v>
      </c>
      <c r="M30" s="36">
        <f t="shared" si="2"/>
        <v>71</v>
      </c>
      <c r="N30" s="37" t="s">
        <v>28</v>
      </c>
    </row>
    <row r="31" spans="1:14" ht="15.75">
      <c r="A31" s="41">
        <v>12</v>
      </c>
      <c r="B31" s="29"/>
      <c r="C31" s="30" t="s">
        <v>88</v>
      </c>
      <c r="D31" s="31">
        <v>76</v>
      </c>
      <c r="E31" s="31">
        <v>76</v>
      </c>
      <c r="F31" s="49">
        <f t="shared" si="0"/>
        <v>76</v>
      </c>
      <c r="G31" s="43">
        <v>10</v>
      </c>
      <c r="H31" s="43">
        <v>0</v>
      </c>
      <c r="I31" s="43">
        <v>0</v>
      </c>
      <c r="J31" s="43">
        <v>5</v>
      </c>
      <c r="K31" s="43">
        <v>5</v>
      </c>
      <c r="L31" s="19">
        <f t="shared" si="1"/>
        <v>20</v>
      </c>
      <c r="M31" s="36">
        <f t="shared" si="2"/>
        <v>96</v>
      </c>
      <c r="N31" s="37" t="s">
        <v>26</v>
      </c>
    </row>
    <row r="32" spans="1:14" ht="15.75">
      <c r="A32" s="41">
        <v>13</v>
      </c>
      <c r="B32" s="29"/>
      <c r="C32" s="30" t="s">
        <v>44</v>
      </c>
      <c r="D32" s="31">
        <v>76</v>
      </c>
      <c r="E32" s="31">
        <v>80</v>
      </c>
      <c r="F32" s="49">
        <f t="shared" si="0"/>
        <v>78</v>
      </c>
      <c r="G32" s="43">
        <v>10</v>
      </c>
      <c r="H32" s="43">
        <v>0</v>
      </c>
      <c r="I32" s="43">
        <v>0</v>
      </c>
      <c r="J32" s="43">
        <v>5</v>
      </c>
      <c r="K32" s="43">
        <v>5</v>
      </c>
      <c r="L32" s="19">
        <f t="shared" si="1"/>
        <v>20</v>
      </c>
      <c r="M32" s="36">
        <f t="shared" si="2"/>
        <v>98</v>
      </c>
      <c r="N32" s="37" t="s">
        <v>26</v>
      </c>
    </row>
    <row r="33" spans="1:14" ht="15.75">
      <c r="A33" s="41">
        <v>14</v>
      </c>
      <c r="B33" s="29"/>
      <c r="C33" s="30" t="s">
        <v>77</v>
      </c>
      <c r="D33" s="31">
        <v>64</v>
      </c>
      <c r="E33" s="40" t="s">
        <v>24</v>
      </c>
      <c r="F33" s="49" t="s">
        <v>24</v>
      </c>
      <c r="G33" s="43">
        <v>7</v>
      </c>
      <c r="H33" s="43">
        <v>0</v>
      </c>
      <c r="I33" s="43">
        <v>0</v>
      </c>
      <c r="J33" s="43">
        <v>3</v>
      </c>
      <c r="K33" s="43">
        <v>3</v>
      </c>
      <c r="L33" s="19">
        <f t="shared" si="1"/>
        <v>13</v>
      </c>
      <c r="M33" s="36" t="e">
        <f t="shared" si="2"/>
        <v>#VALUE!</v>
      </c>
      <c r="N33" s="37"/>
    </row>
    <row r="34" spans="1:14" ht="15.75">
      <c r="A34" s="41">
        <v>15</v>
      </c>
      <c r="B34" s="29"/>
      <c r="C34" s="30" t="s">
        <v>89</v>
      </c>
      <c r="D34" s="31">
        <v>72</v>
      </c>
      <c r="E34" s="31">
        <v>70</v>
      </c>
      <c r="F34" s="49">
        <f t="shared" si="0"/>
        <v>71</v>
      </c>
      <c r="G34" s="43">
        <v>7</v>
      </c>
      <c r="H34" s="43">
        <v>0</v>
      </c>
      <c r="I34" s="43">
        <v>0</v>
      </c>
      <c r="J34" s="43">
        <v>5</v>
      </c>
      <c r="K34" s="43">
        <v>5</v>
      </c>
      <c r="L34" s="19">
        <f t="shared" si="1"/>
        <v>17</v>
      </c>
      <c r="M34" s="36">
        <f t="shared" si="2"/>
        <v>88</v>
      </c>
      <c r="N34" s="37" t="s">
        <v>27</v>
      </c>
    </row>
    <row r="35" spans="1:14" ht="15.75">
      <c r="A35" s="41">
        <v>16</v>
      </c>
      <c r="B35" s="29"/>
      <c r="C35" s="30" t="s">
        <v>45</v>
      </c>
      <c r="D35" s="31">
        <v>65</v>
      </c>
      <c r="E35" s="31">
        <v>78</v>
      </c>
      <c r="F35" s="49">
        <f t="shared" si="0"/>
        <v>71.5</v>
      </c>
      <c r="G35" s="43">
        <v>0</v>
      </c>
      <c r="H35" s="43">
        <v>0</v>
      </c>
      <c r="I35" s="43">
        <v>0</v>
      </c>
      <c r="J35" s="43">
        <v>5</v>
      </c>
      <c r="K35" s="43">
        <v>4</v>
      </c>
      <c r="L35" s="19">
        <f t="shared" si="1"/>
        <v>9</v>
      </c>
      <c r="M35" s="36">
        <f t="shared" si="2"/>
        <v>80.5</v>
      </c>
      <c r="N35" s="37" t="s">
        <v>27</v>
      </c>
    </row>
    <row r="36" spans="1:14" ht="15.75">
      <c r="A36" s="41">
        <v>17</v>
      </c>
      <c r="B36" s="29"/>
      <c r="C36" s="30" t="s">
        <v>46</v>
      </c>
      <c r="D36" s="31">
        <v>76</v>
      </c>
      <c r="E36" s="40">
        <v>76</v>
      </c>
      <c r="F36" s="49">
        <f t="shared" si="0"/>
        <v>76</v>
      </c>
      <c r="G36" s="43">
        <v>7</v>
      </c>
      <c r="H36" s="43">
        <v>0</v>
      </c>
      <c r="I36" s="43">
        <v>0</v>
      </c>
      <c r="J36" s="43">
        <v>5</v>
      </c>
      <c r="K36" s="43">
        <v>5</v>
      </c>
      <c r="L36" s="19">
        <f t="shared" si="1"/>
        <v>17</v>
      </c>
      <c r="M36" s="36">
        <f t="shared" si="2"/>
        <v>93</v>
      </c>
      <c r="N36" s="37" t="s">
        <v>26</v>
      </c>
    </row>
    <row r="37" spans="1:14" ht="15.75">
      <c r="A37" s="41">
        <v>18</v>
      </c>
      <c r="B37" s="29"/>
      <c r="C37" s="30" t="s">
        <v>51</v>
      </c>
      <c r="D37" s="31">
        <v>45</v>
      </c>
      <c r="E37" s="31">
        <v>70</v>
      </c>
      <c r="F37" s="49">
        <f t="shared" si="0"/>
        <v>57.5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19">
        <f t="shared" si="1"/>
        <v>0</v>
      </c>
      <c r="M37" s="36">
        <f t="shared" si="2"/>
        <v>57.5</v>
      </c>
      <c r="N37" s="37" t="s">
        <v>23</v>
      </c>
    </row>
    <row r="38" spans="1:14" ht="15.75">
      <c r="A38" s="41">
        <v>19</v>
      </c>
      <c r="B38" s="29"/>
      <c r="C38" s="30" t="s">
        <v>52</v>
      </c>
      <c r="D38" s="31">
        <v>66</v>
      </c>
      <c r="E38" s="31">
        <v>78</v>
      </c>
      <c r="F38" s="49">
        <f t="shared" si="0"/>
        <v>72</v>
      </c>
      <c r="G38" s="43">
        <v>7</v>
      </c>
      <c r="H38" s="43">
        <v>0</v>
      </c>
      <c r="I38" s="43">
        <v>0</v>
      </c>
      <c r="J38" s="43">
        <v>5</v>
      </c>
      <c r="K38" s="43">
        <v>5</v>
      </c>
      <c r="L38" s="19">
        <f t="shared" si="1"/>
        <v>17</v>
      </c>
      <c r="M38" s="36">
        <f t="shared" si="2"/>
        <v>89</v>
      </c>
      <c r="N38" s="37" t="s">
        <v>27</v>
      </c>
    </row>
    <row r="39" spans="1:14" ht="15.75">
      <c r="A39" s="41">
        <v>20</v>
      </c>
      <c r="B39" s="29"/>
      <c r="C39" s="30" t="s">
        <v>47</v>
      </c>
      <c r="D39" s="31">
        <v>78</v>
      </c>
      <c r="E39" s="40">
        <v>80</v>
      </c>
      <c r="F39" s="49">
        <f t="shared" si="0"/>
        <v>79</v>
      </c>
      <c r="G39" s="43">
        <v>10</v>
      </c>
      <c r="H39" s="43">
        <v>0</v>
      </c>
      <c r="I39" s="43">
        <v>0</v>
      </c>
      <c r="J39" s="43">
        <v>5</v>
      </c>
      <c r="K39" s="43">
        <v>5</v>
      </c>
      <c r="L39" s="19">
        <f t="shared" si="1"/>
        <v>20</v>
      </c>
      <c r="M39" s="36">
        <f t="shared" si="2"/>
        <v>99</v>
      </c>
      <c r="N39" s="37" t="s">
        <v>26</v>
      </c>
    </row>
    <row r="40" spans="1:14" ht="15.75">
      <c r="A40" s="41">
        <v>21</v>
      </c>
      <c r="B40" s="29"/>
      <c r="C40" s="30" t="s">
        <v>90</v>
      </c>
      <c r="D40" s="31">
        <v>58</v>
      </c>
      <c r="E40" s="31">
        <v>74</v>
      </c>
      <c r="F40" s="49">
        <f t="shared" si="0"/>
        <v>66</v>
      </c>
      <c r="G40" s="43">
        <v>7</v>
      </c>
      <c r="H40" s="43">
        <v>0</v>
      </c>
      <c r="I40" s="43">
        <v>0</v>
      </c>
      <c r="J40" s="43">
        <v>4</v>
      </c>
      <c r="K40" s="43">
        <v>4</v>
      </c>
      <c r="L40" s="19">
        <f t="shared" si="1"/>
        <v>15</v>
      </c>
      <c r="M40" s="36">
        <f t="shared" si="2"/>
        <v>81</v>
      </c>
      <c r="N40" s="37" t="s">
        <v>27</v>
      </c>
    </row>
    <row r="41" spans="1:14" ht="15.75">
      <c r="A41" s="41">
        <v>22</v>
      </c>
      <c r="B41" s="29"/>
      <c r="C41" s="30" t="s">
        <v>48</v>
      </c>
      <c r="D41" s="31">
        <v>51</v>
      </c>
      <c r="E41" s="31">
        <v>61</v>
      </c>
      <c r="F41" s="49">
        <f t="shared" si="0"/>
        <v>56</v>
      </c>
      <c r="G41" s="43">
        <v>0</v>
      </c>
      <c r="H41" s="43">
        <v>0</v>
      </c>
      <c r="I41" s="43">
        <v>0</v>
      </c>
      <c r="J41" s="43">
        <v>3</v>
      </c>
      <c r="K41" s="43">
        <v>3</v>
      </c>
      <c r="L41" s="19">
        <f t="shared" si="1"/>
        <v>6</v>
      </c>
      <c r="M41" s="36">
        <f t="shared" si="2"/>
        <v>62</v>
      </c>
      <c r="N41" s="37" t="s">
        <v>25</v>
      </c>
    </row>
    <row r="42" spans="1:14" ht="15.75">
      <c r="A42" s="41">
        <v>23</v>
      </c>
      <c r="B42" s="29"/>
      <c r="C42" s="30" t="s">
        <v>49</v>
      </c>
      <c r="D42" s="31">
        <v>57</v>
      </c>
      <c r="E42" s="31">
        <v>72</v>
      </c>
      <c r="F42" s="49">
        <f t="shared" si="0"/>
        <v>64.5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19">
        <f t="shared" si="1"/>
        <v>0</v>
      </c>
      <c r="M42" s="36">
        <f t="shared" si="2"/>
        <v>64.5</v>
      </c>
      <c r="N42" s="37" t="s">
        <v>25</v>
      </c>
    </row>
    <row r="43" spans="1:14" ht="15.75">
      <c r="A43" s="41">
        <v>24</v>
      </c>
      <c r="B43" s="29"/>
      <c r="C43" s="30" t="s">
        <v>50</v>
      </c>
      <c r="D43" s="31">
        <v>56</v>
      </c>
      <c r="E43" s="40">
        <v>54</v>
      </c>
      <c r="F43" s="49">
        <f t="shared" si="0"/>
        <v>55</v>
      </c>
      <c r="G43" s="43">
        <v>0</v>
      </c>
      <c r="H43" s="43">
        <v>0</v>
      </c>
      <c r="I43" s="43">
        <v>0</v>
      </c>
      <c r="J43" s="43">
        <v>2</v>
      </c>
      <c r="K43" s="43">
        <v>2</v>
      </c>
      <c r="L43" s="19">
        <f t="shared" si="1"/>
        <v>4</v>
      </c>
      <c r="M43" s="36">
        <f t="shared" si="2"/>
        <v>59</v>
      </c>
      <c r="N43" s="37" t="s">
        <v>23</v>
      </c>
    </row>
    <row r="44" spans="1:14" ht="15.75">
      <c r="A44" s="41">
        <v>25</v>
      </c>
      <c r="B44" s="29"/>
      <c r="C44" s="30" t="s">
        <v>78</v>
      </c>
      <c r="D44" s="31">
        <v>66</v>
      </c>
      <c r="E44" s="31">
        <v>41</v>
      </c>
      <c r="F44" s="49">
        <f t="shared" si="0"/>
        <v>53.5</v>
      </c>
      <c r="G44" s="43">
        <v>7</v>
      </c>
      <c r="H44" s="43">
        <v>0</v>
      </c>
      <c r="I44" s="43">
        <v>0</v>
      </c>
      <c r="J44" s="43">
        <v>5</v>
      </c>
      <c r="K44" s="43">
        <v>5</v>
      </c>
      <c r="L44" s="19">
        <f t="shared" si="1"/>
        <v>17</v>
      </c>
      <c r="M44" s="36">
        <f t="shared" si="2"/>
        <v>70.5</v>
      </c>
      <c r="N44" s="37" t="s">
        <v>28</v>
      </c>
    </row>
    <row r="45" spans="1:14" ht="15.75">
      <c r="A45" s="41">
        <v>26</v>
      </c>
      <c r="B45" s="29"/>
      <c r="C45" s="30" t="s">
        <v>79</v>
      </c>
      <c r="D45" s="31">
        <v>41</v>
      </c>
      <c r="E45" s="31" t="s">
        <v>24</v>
      </c>
      <c r="F45" s="49" t="s">
        <v>24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19">
        <f t="shared" si="1"/>
        <v>0</v>
      </c>
      <c r="M45" s="36" t="e">
        <f t="shared" si="2"/>
        <v>#VALUE!</v>
      </c>
      <c r="N45" s="37"/>
    </row>
    <row r="46" spans="1:14" ht="15.75">
      <c r="A46" s="41">
        <v>27</v>
      </c>
      <c r="B46" s="29"/>
      <c r="C46" s="30" t="s">
        <v>80</v>
      </c>
      <c r="D46" s="31">
        <v>80</v>
      </c>
      <c r="E46" s="31">
        <v>80</v>
      </c>
      <c r="F46" s="49">
        <f t="shared" si="0"/>
        <v>80</v>
      </c>
      <c r="G46" s="43">
        <v>10</v>
      </c>
      <c r="H46" s="43">
        <v>0</v>
      </c>
      <c r="I46" s="43">
        <v>0</v>
      </c>
      <c r="J46" s="43">
        <v>5</v>
      </c>
      <c r="K46" s="43">
        <v>5</v>
      </c>
      <c r="L46" s="19">
        <f t="shared" si="1"/>
        <v>20</v>
      </c>
      <c r="M46" s="36">
        <f t="shared" si="2"/>
        <v>100</v>
      </c>
      <c r="N46" s="37" t="s">
        <v>26</v>
      </c>
    </row>
    <row r="47" spans="1:14" ht="15.75">
      <c r="A47" s="41">
        <v>28</v>
      </c>
      <c r="B47" s="29"/>
      <c r="C47" s="30" t="s">
        <v>53</v>
      </c>
      <c r="D47" s="31">
        <v>60</v>
      </c>
      <c r="E47" s="31">
        <v>72</v>
      </c>
      <c r="F47" s="49">
        <f t="shared" si="0"/>
        <v>66</v>
      </c>
      <c r="G47" s="43">
        <v>0</v>
      </c>
      <c r="H47" s="43">
        <v>0</v>
      </c>
      <c r="I47" s="43">
        <v>0</v>
      </c>
      <c r="J47" s="43">
        <v>5</v>
      </c>
      <c r="K47" s="43">
        <v>5</v>
      </c>
      <c r="L47" s="19">
        <f t="shared" si="1"/>
        <v>10</v>
      </c>
      <c r="M47" s="36">
        <f t="shared" si="2"/>
        <v>76</v>
      </c>
      <c r="N47" s="37" t="s">
        <v>28</v>
      </c>
    </row>
    <row r="48" spans="1:14" ht="15.75">
      <c r="A48" s="41">
        <v>29</v>
      </c>
      <c r="B48" s="29"/>
      <c r="C48" s="30" t="s">
        <v>54</v>
      </c>
      <c r="D48" s="31">
        <v>42</v>
      </c>
      <c r="E48" s="31">
        <v>59</v>
      </c>
      <c r="F48" s="49">
        <f t="shared" si="0"/>
        <v>50.5</v>
      </c>
      <c r="G48" s="43">
        <v>0</v>
      </c>
      <c r="H48" s="43">
        <v>0</v>
      </c>
      <c r="I48" s="43">
        <v>0</v>
      </c>
      <c r="J48" s="43">
        <v>3</v>
      </c>
      <c r="K48" s="43">
        <v>3</v>
      </c>
      <c r="L48" s="19">
        <f t="shared" si="1"/>
        <v>6</v>
      </c>
      <c r="M48" s="36">
        <f t="shared" si="2"/>
        <v>56.5</v>
      </c>
      <c r="N48" s="37" t="s">
        <v>23</v>
      </c>
    </row>
    <row r="49" spans="1:14" ht="15.75">
      <c r="A49" s="41">
        <v>30</v>
      </c>
      <c r="B49" s="29"/>
      <c r="C49" s="30" t="s">
        <v>55</v>
      </c>
      <c r="D49" s="31">
        <v>78</v>
      </c>
      <c r="E49" s="31">
        <v>70</v>
      </c>
      <c r="F49" s="49">
        <f t="shared" si="0"/>
        <v>74</v>
      </c>
      <c r="G49" s="43">
        <v>10</v>
      </c>
      <c r="H49" s="43">
        <v>0</v>
      </c>
      <c r="I49" s="43">
        <v>0</v>
      </c>
      <c r="J49" s="43">
        <v>5</v>
      </c>
      <c r="K49" s="43">
        <v>5</v>
      </c>
      <c r="L49" s="19">
        <f t="shared" si="1"/>
        <v>20</v>
      </c>
      <c r="M49" s="36">
        <f t="shared" si="2"/>
        <v>94</v>
      </c>
      <c r="N49" s="37" t="s">
        <v>26</v>
      </c>
    </row>
    <row r="50" spans="1:14" ht="15.75">
      <c r="A50" s="41">
        <v>31</v>
      </c>
      <c r="B50" s="29"/>
      <c r="C50" s="30" t="s">
        <v>56</v>
      </c>
      <c r="D50" s="31">
        <v>62</v>
      </c>
      <c r="E50" s="31">
        <v>78</v>
      </c>
      <c r="F50" s="49">
        <f t="shared" si="0"/>
        <v>70</v>
      </c>
      <c r="G50" s="43">
        <v>7</v>
      </c>
      <c r="H50" s="43">
        <v>0</v>
      </c>
      <c r="I50" s="43">
        <v>0</v>
      </c>
      <c r="J50" s="43">
        <v>4</v>
      </c>
      <c r="K50" s="43">
        <v>4</v>
      </c>
      <c r="L50" s="19">
        <f t="shared" si="1"/>
        <v>15</v>
      </c>
      <c r="M50" s="36">
        <f t="shared" si="2"/>
        <v>85</v>
      </c>
      <c r="N50" s="37" t="s">
        <v>27</v>
      </c>
    </row>
    <row r="51" spans="1:14" ht="15.75">
      <c r="A51" s="41">
        <v>32</v>
      </c>
      <c r="B51" s="29"/>
      <c r="C51" s="30" t="s">
        <v>57</v>
      </c>
      <c r="D51" s="31">
        <v>74</v>
      </c>
      <c r="E51" s="31">
        <v>64</v>
      </c>
      <c r="F51" s="49">
        <f t="shared" si="0"/>
        <v>69</v>
      </c>
      <c r="G51" s="43">
        <v>0</v>
      </c>
      <c r="H51" s="43">
        <v>0</v>
      </c>
      <c r="I51" s="43">
        <v>0</v>
      </c>
      <c r="J51" s="43">
        <v>4</v>
      </c>
      <c r="K51" s="43">
        <v>4</v>
      </c>
      <c r="L51" s="19">
        <f t="shared" si="1"/>
        <v>8</v>
      </c>
      <c r="M51" s="36">
        <f t="shared" si="2"/>
        <v>77</v>
      </c>
      <c r="N51" s="37" t="s">
        <v>28</v>
      </c>
    </row>
    <row r="52" spans="1:14" ht="15.75">
      <c r="A52" s="41">
        <v>33</v>
      </c>
      <c r="B52" s="29"/>
      <c r="C52" s="30" t="s">
        <v>58</v>
      </c>
      <c r="D52" s="31">
        <v>67</v>
      </c>
      <c r="E52" s="40">
        <v>74</v>
      </c>
      <c r="F52" s="49">
        <f t="shared" si="0"/>
        <v>70.5</v>
      </c>
      <c r="G52" s="43">
        <v>10</v>
      </c>
      <c r="H52" s="43">
        <v>0</v>
      </c>
      <c r="I52" s="43">
        <v>0</v>
      </c>
      <c r="J52" s="43">
        <v>5</v>
      </c>
      <c r="K52" s="43">
        <v>5</v>
      </c>
      <c r="L52" s="19">
        <f t="shared" si="1"/>
        <v>20</v>
      </c>
      <c r="M52" s="36">
        <f t="shared" si="2"/>
        <v>90.5</v>
      </c>
      <c r="N52" s="37" t="s">
        <v>26</v>
      </c>
    </row>
    <row r="53" spans="1:14" ht="15.75">
      <c r="A53" s="41">
        <v>34</v>
      </c>
      <c r="B53" s="29"/>
      <c r="C53" s="30" t="s">
        <v>47</v>
      </c>
      <c r="D53" s="31">
        <v>74</v>
      </c>
      <c r="E53" s="40">
        <v>80</v>
      </c>
      <c r="F53" s="49">
        <f t="shared" si="0"/>
        <v>77</v>
      </c>
      <c r="G53" s="43">
        <v>10</v>
      </c>
      <c r="H53" s="43">
        <v>0</v>
      </c>
      <c r="I53" s="43">
        <v>0</v>
      </c>
      <c r="J53" s="43">
        <v>5</v>
      </c>
      <c r="K53" s="43">
        <v>5</v>
      </c>
      <c r="L53" s="19">
        <f t="shared" si="1"/>
        <v>20</v>
      </c>
      <c r="M53" s="36">
        <f t="shared" si="2"/>
        <v>97</v>
      </c>
      <c r="N53" s="37" t="s">
        <v>26</v>
      </c>
    </row>
    <row r="54" spans="1:14" ht="15.75">
      <c r="A54" s="41">
        <v>35</v>
      </c>
      <c r="B54" s="29"/>
      <c r="C54" s="30" t="s">
        <v>91</v>
      </c>
      <c r="D54" s="31">
        <v>72</v>
      </c>
      <c r="E54" s="40">
        <v>76</v>
      </c>
      <c r="F54" s="49">
        <f t="shared" si="0"/>
        <v>74</v>
      </c>
      <c r="G54" s="43">
        <v>7</v>
      </c>
      <c r="H54" s="43">
        <v>0</v>
      </c>
      <c r="I54" s="43">
        <v>0</v>
      </c>
      <c r="J54" s="43">
        <v>5</v>
      </c>
      <c r="K54" s="43">
        <v>5</v>
      </c>
      <c r="L54" s="19">
        <f t="shared" si="1"/>
        <v>17</v>
      </c>
      <c r="M54" s="36">
        <f t="shared" si="2"/>
        <v>91</v>
      </c>
      <c r="N54" s="37" t="s">
        <v>26</v>
      </c>
    </row>
    <row r="55" spans="1:14" ht="15.75">
      <c r="A55" s="41">
        <v>36</v>
      </c>
      <c r="B55" s="29"/>
      <c r="C55" s="30" t="s">
        <v>86</v>
      </c>
      <c r="D55" s="31">
        <v>63</v>
      </c>
      <c r="E55" s="31">
        <v>60</v>
      </c>
      <c r="F55" s="49">
        <f t="shared" si="0"/>
        <v>61.5</v>
      </c>
      <c r="G55" s="43">
        <v>10</v>
      </c>
      <c r="H55" s="43">
        <v>0</v>
      </c>
      <c r="I55" s="43">
        <v>0</v>
      </c>
      <c r="J55" s="43">
        <v>5</v>
      </c>
      <c r="K55" s="43">
        <v>5</v>
      </c>
      <c r="L55" s="19">
        <f t="shared" si="1"/>
        <v>20</v>
      </c>
      <c r="M55" s="36">
        <f t="shared" si="2"/>
        <v>81.5</v>
      </c>
      <c r="N55" s="37" t="s">
        <v>27</v>
      </c>
    </row>
    <row r="56" spans="1:14" ht="15.75">
      <c r="A56" s="41">
        <v>37</v>
      </c>
      <c r="B56" s="29"/>
      <c r="C56" s="30" t="s">
        <v>81</v>
      </c>
      <c r="D56" s="31">
        <v>61</v>
      </c>
      <c r="E56" s="40">
        <v>49</v>
      </c>
      <c r="F56" s="49">
        <f t="shared" si="0"/>
        <v>55</v>
      </c>
      <c r="G56" s="43">
        <v>7</v>
      </c>
      <c r="H56" s="43">
        <v>0</v>
      </c>
      <c r="I56" s="43">
        <v>0</v>
      </c>
      <c r="J56" s="43">
        <v>5</v>
      </c>
      <c r="K56" s="43">
        <v>5</v>
      </c>
      <c r="L56" s="19">
        <f t="shared" si="1"/>
        <v>17</v>
      </c>
      <c r="M56" s="36">
        <f t="shared" si="2"/>
        <v>72</v>
      </c>
      <c r="N56" s="37" t="s">
        <v>28</v>
      </c>
    </row>
    <row r="57" spans="1:14" ht="15.75">
      <c r="A57" s="41">
        <v>38</v>
      </c>
      <c r="B57" s="29"/>
      <c r="C57" s="30" t="s">
        <v>82</v>
      </c>
      <c r="D57" s="31">
        <v>61</v>
      </c>
      <c r="E57" s="40">
        <v>63</v>
      </c>
      <c r="F57" s="49">
        <f t="shared" si="0"/>
        <v>62</v>
      </c>
      <c r="G57" s="43">
        <v>10</v>
      </c>
      <c r="H57" s="43">
        <v>0</v>
      </c>
      <c r="I57" s="43">
        <v>0</v>
      </c>
      <c r="J57" s="43">
        <v>5</v>
      </c>
      <c r="K57" s="43">
        <v>5</v>
      </c>
      <c r="L57" s="19">
        <f t="shared" si="1"/>
        <v>20</v>
      </c>
      <c r="M57" s="36">
        <f t="shared" si="2"/>
        <v>82</v>
      </c>
      <c r="N57" s="37" t="s">
        <v>27</v>
      </c>
    </row>
    <row r="58" spans="1:14" ht="15.75">
      <c r="A58" s="41">
        <v>39</v>
      </c>
      <c r="B58" s="29"/>
      <c r="C58" s="30" t="s">
        <v>59</v>
      </c>
      <c r="D58" s="31">
        <v>72</v>
      </c>
      <c r="E58" s="31">
        <v>80</v>
      </c>
      <c r="F58" s="49">
        <f t="shared" si="0"/>
        <v>76</v>
      </c>
      <c r="G58" s="43">
        <v>7</v>
      </c>
      <c r="H58" s="43">
        <v>0</v>
      </c>
      <c r="I58" s="43">
        <v>0</v>
      </c>
      <c r="J58" s="43">
        <v>5</v>
      </c>
      <c r="K58" s="43">
        <v>5</v>
      </c>
      <c r="L58" s="19">
        <f t="shared" si="1"/>
        <v>17</v>
      </c>
      <c r="M58" s="36">
        <f t="shared" si="2"/>
        <v>93</v>
      </c>
      <c r="N58" s="37" t="s">
        <v>26</v>
      </c>
    </row>
    <row r="59" spans="1:14" ht="15.75">
      <c r="A59" s="41">
        <v>40</v>
      </c>
      <c r="B59" s="29"/>
      <c r="C59" s="30" t="s">
        <v>60</v>
      </c>
      <c r="D59" s="31">
        <v>68</v>
      </c>
      <c r="E59" s="31">
        <v>78</v>
      </c>
      <c r="F59" s="49">
        <f t="shared" si="0"/>
        <v>73</v>
      </c>
      <c r="G59" s="43">
        <v>10</v>
      </c>
      <c r="H59" s="43">
        <v>0</v>
      </c>
      <c r="I59" s="43">
        <v>0</v>
      </c>
      <c r="J59" s="43">
        <v>5</v>
      </c>
      <c r="K59" s="43">
        <v>5</v>
      </c>
      <c r="L59" s="19">
        <f t="shared" si="1"/>
        <v>20</v>
      </c>
      <c r="M59" s="36">
        <f t="shared" si="2"/>
        <v>93</v>
      </c>
      <c r="N59" s="37" t="s">
        <v>26</v>
      </c>
    </row>
    <row r="60" spans="1:14" ht="15.75">
      <c r="A60" s="41">
        <v>41</v>
      </c>
      <c r="B60" s="44"/>
      <c r="C60" s="30" t="s">
        <v>83</v>
      </c>
      <c r="D60" s="31">
        <v>76</v>
      </c>
      <c r="E60" s="31">
        <v>76</v>
      </c>
      <c r="F60" s="49">
        <f t="shared" si="0"/>
        <v>76</v>
      </c>
      <c r="G60" s="43">
        <v>10</v>
      </c>
      <c r="H60" s="43">
        <v>0</v>
      </c>
      <c r="I60" s="43">
        <v>0</v>
      </c>
      <c r="J60" s="43">
        <v>0</v>
      </c>
      <c r="K60" s="43">
        <v>0</v>
      </c>
      <c r="L60" s="19">
        <f t="shared" si="1"/>
        <v>10</v>
      </c>
      <c r="M60" s="36">
        <f t="shared" si="2"/>
        <v>86</v>
      </c>
      <c r="N60" s="37" t="s">
        <v>27</v>
      </c>
    </row>
    <row r="61" spans="1:14" ht="15.75">
      <c r="A61" s="41">
        <v>42</v>
      </c>
      <c r="B61" s="29"/>
      <c r="C61" s="30" t="s">
        <v>92</v>
      </c>
      <c r="D61" s="31">
        <v>56</v>
      </c>
      <c r="E61" s="31">
        <v>54</v>
      </c>
      <c r="F61" s="49">
        <f t="shared" si="0"/>
        <v>55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19">
        <f t="shared" si="1"/>
        <v>0</v>
      </c>
      <c r="M61" s="36">
        <f t="shared" si="2"/>
        <v>55</v>
      </c>
      <c r="N61" s="37" t="s">
        <v>23</v>
      </c>
    </row>
    <row r="62" spans="1:14" ht="15.75">
      <c r="A62" s="41">
        <v>43</v>
      </c>
      <c r="B62" s="29"/>
      <c r="C62" s="30" t="s">
        <v>61</v>
      </c>
      <c r="D62" s="31">
        <v>60</v>
      </c>
      <c r="E62" s="31">
        <v>78</v>
      </c>
      <c r="F62" s="49">
        <f t="shared" si="0"/>
        <v>69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19">
        <f t="shared" si="1"/>
        <v>0</v>
      </c>
      <c r="M62" s="36">
        <f t="shared" si="2"/>
        <v>69</v>
      </c>
      <c r="N62" s="37" t="s">
        <v>25</v>
      </c>
    </row>
    <row r="63" spans="1:14" ht="15.75">
      <c r="A63" s="41">
        <v>44</v>
      </c>
      <c r="B63" s="29"/>
      <c r="C63" s="30" t="s">
        <v>62</v>
      </c>
      <c r="D63" s="31">
        <v>74</v>
      </c>
      <c r="E63" s="31">
        <v>76</v>
      </c>
      <c r="F63" s="49">
        <f t="shared" si="0"/>
        <v>75</v>
      </c>
      <c r="G63" s="43">
        <v>7</v>
      </c>
      <c r="H63" s="43">
        <v>0</v>
      </c>
      <c r="I63" s="43">
        <v>0</v>
      </c>
      <c r="J63" s="43">
        <v>5</v>
      </c>
      <c r="K63" s="43">
        <v>5</v>
      </c>
      <c r="L63" s="19">
        <f t="shared" si="1"/>
        <v>17</v>
      </c>
      <c r="M63" s="36">
        <f t="shared" si="2"/>
        <v>92</v>
      </c>
      <c r="N63" s="37" t="s">
        <v>26</v>
      </c>
    </row>
    <row r="64" spans="1:14" ht="15.75">
      <c r="A64" s="41">
        <v>45</v>
      </c>
      <c r="B64" s="29"/>
      <c r="C64" s="30" t="s">
        <v>63</v>
      </c>
      <c r="D64" s="31">
        <v>70</v>
      </c>
      <c r="E64" s="31">
        <v>77</v>
      </c>
      <c r="F64" s="49">
        <f t="shared" si="0"/>
        <v>73.5</v>
      </c>
      <c r="G64" s="43">
        <v>7</v>
      </c>
      <c r="H64" s="43">
        <v>0</v>
      </c>
      <c r="I64" s="43">
        <v>0</v>
      </c>
      <c r="J64" s="43">
        <v>5</v>
      </c>
      <c r="K64" s="43">
        <v>5</v>
      </c>
      <c r="L64" s="19">
        <f t="shared" si="1"/>
        <v>17</v>
      </c>
      <c r="M64" s="36">
        <f t="shared" si="2"/>
        <v>90.5</v>
      </c>
      <c r="N64" s="37" t="s">
        <v>26</v>
      </c>
    </row>
    <row r="65" spans="1:14" ht="15.75">
      <c r="A65" s="41">
        <v>46</v>
      </c>
      <c r="B65" s="29"/>
      <c r="C65" s="30" t="s">
        <v>64</v>
      </c>
      <c r="D65" s="31">
        <v>70</v>
      </c>
      <c r="E65" s="31">
        <v>68</v>
      </c>
      <c r="F65" s="49">
        <f t="shared" si="0"/>
        <v>69</v>
      </c>
      <c r="G65" s="43">
        <v>7</v>
      </c>
      <c r="H65" s="43">
        <v>0</v>
      </c>
      <c r="I65" s="43">
        <v>0</v>
      </c>
      <c r="J65" s="43">
        <v>5</v>
      </c>
      <c r="K65" s="43">
        <v>5</v>
      </c>
      <c r="L65" s="19">
        <f t="shared" si="1"/>
        <v>17</v>
      </c>
      <c r="M65" s="36">
        <f t="shared" si="2"/>
        <v>86</v>
      </c>
      <c r="N65" s="37" t="s">
        <v>27</v>
      </c>
    </row>
    <row r="66" spans="1:14" ht="15.75">
      <c r="A66" s="41">
        <v>47</v>
      </c>
      <c r="B66" s="29"/>
      <c r="C66" s="30" t="s">
        <v>65</v>
      </c>
      <c r="D66" s="31">
        <v>52</v>
      </c>
      <c r="E66" s="31">
        <v>57</v>
      </c>
      <c r="F66" s="49">
        <f t="shared" si="0"/>
        <v>54.5</v>
      </c>
      <c r="G66" s="43">
        <v>7</v>
      </c>
      <c r="H66" s="43">
        <v>0</v>
      </c>
      <c r="I66" s="43">
        <v>0</v>
      </c>
      <c r="J66" s="43">
        <v>5</v>
      </c>
      <c r="K66" s="43">
        <v>5</v>
      </c>
      <c r="L66" s="19">
        <f t="shared" si="1"/>
        <v>17</v>
      </c>
      <c r="M66" s="36">
        <f t="shared" si="2"/>
        <v>71.5</v>
      </c>
      <c r="N66" s="37" t="s">
        <v>28</v>
      </c>
    </row>
    <row r="67" spans="1:14" ht="15.75">
      <c r="A67" s="41">
        <v>48</v>
      </c>
      <c r="B67" s="29"/>
      <c r="C67" s="30" t="s">
        <v>84</v>
      </c>
      <c r="D67" s="31">
        <v>46</v>
      </c>
      <c r="E67" s="31" t="s">
        <v>24</v>
      </c>
      <c r="F67" s="49" t="s">
        <v>24</v>
      </c>
      <c r="G67" s="43">
        <v>7</v>
      </c>
      <c r="H67" s="43">
        <v>0</v>
      </c>
      <c r="I67" s="43">
        <v>0</v>
      </c>
      <c r="J67" s="43">
        <v>5</v>
      </c>
      <c r="K67" s="43">
        <v>5</v>
      </c>
      <c r="L67" s="19">
        <f t="shared" si="1"/>
        <v>17</v>
      </c>
      <c r="M67" s="36" t="e">
        <f t="shared" si="2"/>
        <v>#VALUE!</v>
      </c>
      <c r="N67" s="37"/>
    </row>
    <row r="68" spans="1:14" ht="15.75">
      <c r="A68" s="41">
        <v>49</v>
      </c>
      <c r="B68" s="29"/>
      <c r="C68" s="30" t="s">
        <v>66</v>
      </c>
      <c r="D68" s="31">
        <v>76</v>
      </c>
      <c r="E68" s="40">
        <v>62</v>
      </c>
      <c r="F68" s="49">
        <f t="shared" si="0"/>
        <v>69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19">
        <f t="shared" si="1"/>
        <v>0</v>
      </c>
      <c r="M68" s="36">
        <f t="shared" si="2"/>
        <v>69</v>
      </c>
      <c r="N68" s="37" t="s">
        <v>25</v>
      </c>
    </row>
    <row r="69" spans="1:14" ht="15.75">
      <c r="A69" s="41">
        <v>50</v>
      </c>
      <c r="B69" s="29"/>
      <c r="C69" s="30" t="s">
        <v>67</v>
      </c>
      <c r="D69" s="31">
        <v>48</v>
      </c>
      <c r="E69" s="40">
        <v>45</v>
      </c>
      <c r="F69" s="49">
        <f t="shared" si="0"/>
        <v>46.5</v>
      </c>
      <c r="G69" s="43">
        <v>7</v>
      </c>
      <c r="H69" s="43">
        <v>0</v>
      </c>
      <c r="I69" s="43">
        <v>0</v>
      </c>
      <c r="J69" s="43">
        <v>5</v>
      </c>
      <c r="K69" s="43">
        <v>5</v>
      </c>
      <c r="L69" s="19">
        <f t="shared" si="1"/>
        <v>17</v>
      </c>
      <c r="M69" s="36">
        <f t="shared" si="2"/>
        <v>63.5</v>
      </c>
      <c r="N69" s="37" t="s">
        <v>25</v>
      </c>
    </row>
    <row r="70" spans="1:14" ht="15.75">
      <c r="A70" s="41">
        <v>51</v>
      </c>
      <c r="B70" s="29"/>
      <c r="C70" s="30" t="s">
        <v>68</v>
      </c>
      <c r="D70" s="31">
        <v>44</v>
      </c>
      <c r="E70" s="31">
        <v>51</v>
      </c>
      <c r="F70" s="49">
        <f t="shared" si="0"/>
        <v>47.5</v>
      </c>
      <c r="G70" s="43">
        <v>0</v>
      </c>
      <c r="H70" s="43">
        <v>0</v>
      </c>
      <c r="I70" s="43">
        <v>0</v>
      </c>
      <c r="J70" s="43">
        <v>5</v>
      </c>
      <c r="K70" s="43">
        <v>5</v>
      </c>
      <c r="L70" s="19">
        <f t="shared" si="1"/>
        <v>10</v>
      </c>
      <c r="M70" s="36">
        <f t="shared" si="2"/>
        <v>57.5</v>
      </c>
      <c r="N70" s="37" t="s">
        <v>23</v>
      </c>
    </row>
    <row r="71" spans="1:14" ht="15.75">
      <c r="A71" s="41">
        <v>52</v>
      </c>
      <c r="B71" s="29"/>
      <c r="C71" s="30" t="s">
        <v>69</v>
      </c>
      <c r="D71" s="31">
        <v>43</v>
      </c>
      <c r="E71" s="31">
        <v>56</v>
      </c>
      <c r="F71" s="49">
        <f t="shared" si="0"/>
        <v>49.5</v>
      </c>
      <c r="G71" s="43">
        <v>0</v>
      </c>
      <c r="H71" s="43">
        <v>0</v>
      </c>
      <c r="I71" s="43">
        <v>0</v>
      </c>
      <c r="J71" s="43">
        <v>4</v>
      </c>
      <c r="K71" s="43">
        <v>4</v>
      </c>
      <c r="L71" s="19">
        <f t="shared" si="1"/>
        <v>8</v>
      </c>
      <c r="M71" s="36">
        <f t="shared" si="2"/>
        <v>57.5</v>
      </c>
      <c r="N71" s="37" t="s">
        <v>23</v>
      </c>
    </row>
    <row r="72" spans="1:14" ht="15.75">
      <c r="A72" s="41">
        <v>53</v>
      </c>
      <c r="B72" s="29"/>
      <c r="C72" s="30" t="s">
        <v>93</v>
      </c>
      <c r="D72" s="31">
        <v>78</v>
      </c>
      <c r="E72" s="31">
        <v>76</v>
      </c>
      <c r="F72" s="49">
        <f t="shared" si="0"/>
        <v>77</v>
      </c>
      <c r="G72" s="43">
        <v>0</v>
      </c>
      <c r="H72" s="43">
        <v>0</v>
      </c>
      <c r="I72" s="43">
        <v>0</v>
      </c>
      <c r="J72" s="43">
        <v>5</v>
      </c>
      <c r="K72" s="43">
        <v>5</v>
      </c>
      <c r="L72" s="19">
        <f t="shared" si="1"/>
        <v>10</v>
      </c>
      <c r="M72" s="36">
        <f t="shared" si="2"/>
        <v>87</v>
      </c>
      <c r="N72" s="37" t="s">
        <v>27</v>
      </c>
    </row>
    <row r="73" spans="1:14" ht="15.75">
      <c r="A73" s="41">
        <v>54</v>
      </c>
      <c r="B73" s="29"/>
      <c r="C73" s="30" t="s">
        <v>70</v>
      </c>
      <c r="D73" s="31">
        <v>50</v>
      </c>
      <c r="E73" s="31">
        <v>68</v>
      </c>
      <c r="F73" s="49">
        <f t="shared" si="0"/>
        <v>59</v>
      </c>
      <c r="G73" s="43">
        <v>7</v>
      </c>
      <c r="H73" s="43">
        <v>0</v>
      </c>
      <c r="I73" s="43">
        <v>0</v>
      </c>
      <c r="J73" s="43">
        <v>5</v>
      </c>
      <c r="K73" s="43">
        <v>5</v>
      </c>
      <c r="L73" s="19">
        <f t="shared" si="1"/>
        <v>17</v>
      </c>
      <c r="M73" s="36">
        <f t="shared" si="2"/>
        <v>76</v>
      </c>
      <c r="N73" s="37" t="s">
        <v>28</v>
      </c>
    </row>
    <row r="74" spans="1:14" ht="15.75">
      <c r="A74" s="41">
        <v>55</v>
      </c>
      <c r="B74" s="29"/>
      <c r="C74" s="30" t="s">
        <v>71</v>
      </c>
      <c r="D74" s="31">
        <v>49</v>
      </c>
      <c r="E74" s="31">
        <v>54</v>
      </c>
      <c r="F74" s="49">
        <f t="shared" si="0"/>
        <v>51.5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19">
        <f t="shared" si="1"/>
        <v>0</v>
      </c>
      <c r="M74" s="36">
        <f t="shared" si="2"/>
        <v>51.5</v>
      </c>
      <c r="N74" s="37" t="s">
        <v>23</v>
      </c>
    </row>
    <row r="75" spans="1:14" ht="15.75">
      <c r="A75" s="41">
        <v>56</v>
      </c>
      <c r="B75" s="29"/>
      <c r="C75" s="30" t="s">
        <v>94</v>
      </c>
      <c r="D75" s="31">
        <v>66</v>
      </c>
      <c r="E75" s="40" t="s">
        <v>24</v>
      </c>
      <c r="F75" s="49" t="s">
        <v>24</v>
      </c>
      <c r="G75" s="43">
        <v>10</v>
      </c>
      <c r="H75" s="43">
        <v>0</v>
      </c>
      <c r="I75" s="43">
        <v>0</v>
      </c>
      <c r="J75" s="43">
        <v>0</v>
      </c>
      <c r="K75" s="43">
        <v>0</v>
      </c>
      <c r="L75" s="19">
        <f t="shared" si="1"/>
        <v>10</v>
      </c>
      <c r="M75" s="36" t="e">
        <f t="shared" si="2"/>
        <v>#VALUE!</v>
      </c>
      <c r="N75" s="37"/>
    </row>
    <row r="76" spans="1:14" ht="15.75">
      <c r="A76" s="41">
        <v>57</v>
      </c>
      <c r="B76" s="29"/>
      <c r="C76" s="30" t="s">
        <v>72</v>
      </c>
      <c r="D76" s="31">
        <v>74</v>
      </c>
      <c r="E76" s="31">
        <v>64</v>
      </c>
      <c r="F76" s="49">
        <f t="shared" si="0"/>
        <v>69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19">
        <f t="shared" si="1"/>
        <v>0</v>
      </c>
      <c r="M76" s="36">
        <f t="shared" si="2"/>
        <v>69</v>
      </c>
      <c r="N76" s="37" t="s">
        <v>25</v>
      </c>
    </row>
    <row r="77" spans="1:14" ht="15.75">
      <c r="A77" s="41">
        <v>58</v>
      </c>
      <c r="B77" s="29"/>
      <c r="C77" s="30" t="s">
        <v>73</v>
      </c>
      <c r="D77" s="31">
        <v>41</v>
      </c>
      <c r="E77" s="31">
        <v>41</v>
      </c>
      <c r="F77" s="49">
        <f t="shared" si="0"/>
        <v>41</v>
      </c>
      <c r="G77" s="43">
        <v>10</v>
      </c>
      <c r="H77" s="43">
        <v>0</v>
      </c>
      <c r="I77" s="43">
        <v>0</v>
      </c>
      <c r="J77" s="43">
        <v>0</v>
      </c>
      <c r="K77" s="43">
        <v>0</v>
      </c>
      <c r="L77" s="19">
        <f t="shared" si="1"/>
        <v>10</v>
      </c>
      <c r="M77" s="36">
        <f t="shared" si="2"/>
        <v>51</v>
      </c>
      <c r="N77" s="37" t="s">
        <v>23</v>
      </c>
    </row>
    <row r="78" spans="1:14" ht="15.75">
      <c r="A78" s="41">
        <v>59</v>
      </c>
      <c r="B78" s="29"/>
      <c r="C78" s="30" t="s">
        <v>74</v>
      </c>
      <c r="D78" s="31">
        <v>56</v>
      </c>
      <c r="E78" s="31">
        <v>54</v>
      </c>
      <c r="F78" s="49">
        <f t="shared" si="0"/>
        <v>55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19">
        <f t="shared" si="1"/>
        <v>0</v>
      </c>
      <c r="M78" s="36">
        <f t="shared" si="2"/>
        <v>55</v>
      </c>
      <c r="N78" s="37" t="s">
        <v>23</v>
      </c>
    </row>
    <row r="79" spans="1:14" ht="15.75">
      <c r="A79" s="41">
        <v>60</v>
      </c>
      <c r="B79" s="29"/>
      <c r="C79" s="30" t="s">
        <v>85</v>
      </c>
      <c r="D79" s="31">
        <v>44</v>
      </c>
      <c r="E79" s="40" t="s">
        <v>24</v>
      </c>
      <c r="F79" s="49" t="s">
        <v>24</v>
      </c>
      <c r="G79" s="43">
        <v>0</v>
      </c>
      <c r="H79" s="43">
        <v>0</v>
      </c>
      <c r="I79" s="43">
        <v>0</v>
      </c>
      <c r="J79" s="43">
        <v>3</v>
      </c>
      <c r="K79" s="43">
        <v>3</v>
      </c>
      <c r="L79" s="19">
        <f t="shared" si="1"/>
        <v>6</v>
      </c>
      <c r="M79" s="36" t="e">
        <f t="shared" si="2"/>
        <v>#VALUE!</v>
      </c>
      <c r="N79" s="37"/>
    </row>
    <row r="80" spans="1:14" ht="15.75">
      <c r="A80" s="41">
        <v>61</v>
      </c>
      <c r="B80" s="29"/>
      <c r="C80" s="30" t="s">
        <v>75</v>
      </c>
      <c r="D80" s="31">
        <v>58</v>
      </c>
      <c r="E80" s="40">
        <v>72</v>
      </c>
      <c r="F80" s="49">
        <f t="shared" si="0"/>
        <v>65</v>
      </c>
      <c r="G80" s="43">
        <v>0</v>
      </c>
      <c r="H80" s="43">
        <v>0</v>
      </c>
      <c r="I80" s="43">
        <v>0</v>
      </c>
      <c r="J80" s="43">
        <v>4</v>
      </c>
      <c r="K80" s="43">
        <v>4</v>
      </c>
      <c r="L80" s="19">
        <f t="shared" si="1"/>
        <v>8</v>
      </c>
      <c r="M80" s="36">
        <f t="shared" si="2"/>
        <v>73</v>
      </c>
      <c r="N80" s="37" t="s">
        <v>28</v>
      </c>
    </row>
    <row r="81" spans="1:14" ht="15.75">
      <c r="A81" s="41">
        <v>65</v>
      </c>
      <c r="B81" s="50"/>
      <c r="C81" s="51" t="s">
        <v>95</v>
      </c>
      <c r="D81" s="52" t="s">
        <v>24</v>
      </c>
      <c r="E81" s="52" t="s">
        <v>24</v>
      </c>
      <c r="F81" s="34">
        <v>51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19">
        <v>0</v>
      </c>
      <c r="M81" s="36">
        <f t="shared" si="2"/>
        <v>51</v>
      </c>
      <c r="N81" s="37" t="s">
        <v>23</v>
      </c>
    </row>
    <row r="82" spans="1:14" ht="15.75">
      <c r="A82" s="41">
        <v>66</v>
      </c>
      <c r="B82" s="29"/>
      <c r="C82" s="42" t="s">
        <v>96</v>
      </c>
      <c r="D82" s="31" t="s">
        <v>24</v>
      </c>
      <c r="E82" s="31" t="s">
        <v>24</v>
      </c>
      <c r="F82" s="34">
        <v>54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19">
        <v>0</v>
      </c>
      <c r="M82" s="36">
        <f aca="true" t="shared" si="3" ref="M82:M90">F82+L82</f>
        <v>54</v>
      </c>
      <c r="N82" s="37" t="s">
        <v>23</v>
      </c>
    </row>
    <row r="83" spans="1:14" ht="15.75">
      <c r="A83" s="41">
        <v>67</v>
      </c>
      <c r="B83" s="29"/>
      <c r="C83" s="42" t="s">
        <v>97</v>
      </c>
      <c r="D83" s="45" t="s">
        <v>24</v>
      </c>
      <c r="E83" s="45" t="s">
        <v>24</v>
      </c>
      <c r="F83" s="31">
        <v>41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19">
        <v>0</v>
      </c>
      <c r="M83" s="36">
        <f t="shared" si="3"/>
        <v>41</v>
      </c>
      <c r="N83" s="37" t="s">
        <v>29</v>
      </c>
    </row>
    <row r="84" spans="1:14" ht="15.75">
      <c r="A84" s="41">
        <v>68</v>
      </c>
      <c r="B84" s="29"/>
      <c r="C84" s="42" t="s">
        <v>98</v>
      </c>
      <c r="D84" s="45" t="s">
        <v>24</v>
      </c>
      <c r="E84" s="45" t="s">
        <v>24</v>
      </c>
      <c r="F84" s="31">
        <v>41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19">
        <v>0</v>
      </c>
      <c r="M84" s="36">
        <f t="shared" si="3"/>
        <v>41</v>
      </c>
      <c r="N84" s="37" t="s">
        <v>29</v>
      </c>
    </row>
    <row r="85" spans="1:14" ht="15.75">
      <c r="A85" s="41">
        <v>69</v>
      </c>
      <c r="B85" s="29"/>
      <c r="C85" s="42" t="s">
        <v>99</v>
      </c>
      <c r="D85" s="45" t="s">
        <v>24</v>
      </c>
      <c r="E85" s="45" t="s">
        <v>24</v>
      </c>
      <c r="F85" s="31">
        <v>52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19">
        <v>0</v>
      </c>
      <c r="M85" s="36">
        <f t="shared" si="3"/>
        <v>52</v>
      </c>
      <c r="N85" s="37" t="s">
        <v>23</v>
      </c>
    </row>
    <row r="86" spans="1:14" ht="15.75">
      <c r="A86" s="41">
        <v>70</v>
      </c>
      <c r="B86" s="29"/>
      <c r="C86" s="42" t="s">
        <v>100</v>
      </c>
      <c r="D86" s="45" t="s">
        <v>24</v>
      </c>
      <c r="E86" s="45" t="s">
        <v>24</v>
      </c>
      <c r="F86" s="31">
        <v>56</v>
      </c>
      <c r="G86" s="43">
        <v>7</v>
      </c>
      <c r="H86" s="43">
        <v>0</v>
      </c>
      <c r="I86" s="43">
        <v>0</v>
      </c>
      <c r="J86" s="43">
        <v>0</v>
      </c>
      <c r="K86" s="43">
        <v>5</v>
      </c>
      <c r="L86" s="19">
        <v>5</v>
      </c>
      <c r="M86" s="36">
        <f t="shared" si="3"/>
        <v>61</v>
      </c>
      <c r="N86" s="37" t="s">
        <v>25</v>
      </c>
    </row>
    <row r="87" spans="1:14" ht="15.75">
      <c r="A87" s="41">
        <v>71</v>
      </c>
      <c r="B87" s="29"/>
      <c r="C87" s="42" t="s">
        <v>101</v>
      </c>
      <c r="D87" s="45" t="s">
        <v>24</v>
      </c>
      <c r="E87" s="45" t="s">
        <v>24</v>
      </c>
      <c r="F87" s="31">
        <v>51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19">
        <v>0</v>
      </c>
      <c r="M87" s="36">
        <f t="shared" si="3"/>
        <v>51</v>
      </c>
      <c r="N87" s="37" t="s">
        <v>23</v>
      </c>
    </row>
    <row r="88" spans="1:14" ht="15.75">
      <c r="A88" s="41">
        <v>72</v>
      </c>
      <c r="B88" s="29"/>
      <c r="C88" s="42" t="s">
        <v>102</v>
      </c>
      <c r="D88" s="45" t="s">
        <v>24</v>
      </c>
      <c r="E88" s="45" t="s">
        <v>24</v>
      </c>
      <c r="F88" s="31">
        <v>51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19">
        <v>0</v>
      </c>
      <c r="M88" s="36">
        <f t="shared" si="3"/>
        <v>51</v>
      </c>
      <c r="N88" s="37" t="s">
        <v>23</v>
      </c>
    </row>
    <row r="89" spans="1:14" ht="15.75">
      <c r="A89" s="41">
        <v>73</v>
      </c>
      <c r="B89" s="29"/>
      <c r="C89" s="42" t="s">
        <v>103</v>
      </c>
      <c r="D89" s="45" t="s">
        <v>24</v>
      </c>
      <c r="E89" s="45" t="s">
        <v>24</v>
      </c>
      <c r="F89" s="31">
        <v>51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19">
        <v>0</v>
      </c>
      <c r="M89" s="36">
        <f t="shared" si="3"/>
        <v>51</v>
      </c>
      <c r="N89" s="37" t="s">
        <v>23</v>
      </c>
    </row>
    <row r="90" spans="1:14" ht="15.75">
      <c r="A90" s="41">
        <v>74</v>
      </c>
      <c r="B90" s="29"/>
      <c r="C90" s="30" t="s">
        <v>104</v>
      </c>
      <c r="D90" s="45" t="s">
        <v>24</v>
      </c>
      <c r="E90" s="45" t="s">
        <v>24</v>
      </c>
      <c r="F90" s="31">
        <v>41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19">
        <v>0</v>
      </c>
      <c r="M90" s="36">
        <f t="shared" si="3"/>
        <v>41</v>
      </c>
      <c r="N90" s="37" t="s">
        <v>29</v>
      </c>
    </row>
    <row r="91" spans="1:14" ht="15">
      <c r="A91" s="66" t="s">
        <v>105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/>
    </row>
    <row r="93" spans="2:10" ht="15.75">
      <c r="B93" s="46" t="s">
        <v>31</v>
      </c>
      <c r="C93" s="47"/>
      <c r="D93" s="48"/>
      <c r="E93" s="48"/>
      <c r="F93" s="48"/>
      <c r="G93" s="48"/>
      <c r="H93" s="48"/>
      <c r="I93" s="48"/>
      <c r="J93" s="48" t="s">
        <v>32</v>
      </c>
    </row>
    <row r="94" spans="2:10" ht="15.75">
      <c r="B94" s="46" t="s">
        <v>106</v>
      </c>
      <c r="C94" s="47"/>
      <c r="D94" s="48"/>
      <c r="E94" s="48"/>
      <c r="F94" s="48"/>
      <c r="G94" s="48"/>
      <c r="H94" s="48"/>
      <c r="I94" s="48"/>
      <c r="J94" s="48" t="s">
        <v>107</v>
      </c>
    </row>
    <row r="96" ht="15">
      <c r="A96" t="s">
        <v>108</v>
      </c>
    </row>
  </sheetData>
  <sheetProtection/>
  <mergeCells count="23">
    <mergeCell ref="N10:N17"/>
    <mergeCell ref="G18:I18"/>
    <mergeCell ref="J18:K18"/>
    <mergeCell ref="A91:N91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2019-06-25T10:03:47Z</dcterms:modified>
  <cp:category/>
  <cp:version/>
  <cp:contentType/>
  <cp:contentStatus/>
</cp:coreProperties>
</file>